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firstSheet="2" activeTab="2"/>
  </bookViews>
  <sheets>
    <sheet name="Приложения №11 (2)" sheetId="10" state="hidden" r:id="rId1"/>
    <sheet name="Приложения №1-1 (2)" sheetId="11" state="hidden" r:id="rId2"/>
    <sheet name="Приложения №1-1" sheetId="9" r:id="rId3"/>
    <sheet name="Запрос" sheetId="1" r:id="rId4"/>
    <sheet name="Лист3" sheetId="3" state="hidden" r:id="rId5"/>
  </sheets>
  <definedNames>
    <definedName name="_GoBack" localSheetId="2">#REF!</definedName>
    <definedName name="_GoBack" localSheetId="0">#REF!</definedName>
    <definedName name="_GoBack" localSheetId="1">#REF!</definedName>
  </definedNames>
  <calcPr calcId="162913"/>
</workbook>
</file>

<file path=xl/calcChain.xml><?xml version="1.0" encoding="utf-8"?>
<calcChain xmlns="http://schemas.openxmlformats.org/spreadsheetml/2006/main">
  <c r="J16" i="11" l="1"/>
  <c r="J14" i="11"/>
  <c r="J13" i="11"/>
  <c r="J12" i="11"/>
  <c r="J11" i="11"/>
  <c r="J10" i="11"/>
  <c r="J17" i="11" s="1"/>
  <c r="J12" i="10" l="1"/>
  <c r="J11" i="10"/>
  <c r="J13" i="10" s="1"/>
</calcChain>
</file>

<file path=xl/sharedStrings.xml><?xml version="1.0" encoding="utf-8"?>
<sst xmlns="http://schemas.openxmlformats.org/spreadsheetml/2006/main" count="175" uniqueCount="102">
  <si>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</si>
  <si>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</si>
  <si>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</si>
  <si>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</si>
  <si>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</si>
  <si>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</si>
  <si>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</si>
  <si>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</si>
  <si>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</si>
  <si>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</si>
  <si>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</si>
  <si>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</si>
  <si>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</si>
  <si>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</si>
  <si>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</si>
  <si>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</si>
  <si>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</si>
  <si>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</si>
  <si>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</si>
  <si>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</si>
  <si>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</si>
  <si>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</si>
  <si>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</si>
  <si>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</si>
  <si>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</si>
  <si>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</si>
  <si>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</si>
  <si>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</si>
  <si>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</si>
  <si>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</si>
  <si>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</si>
  <si>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</si>
  <si>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</si>
  <si>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</si>
  <si>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</si>
  <si>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</si>
  <si>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</si>
  <si>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</si>
  <si>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</si>
  <si>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</si>
  <si>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</si>
  <si>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</si>
  <si>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</si>
  <si>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</si>
  <si>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</si>
  <si>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</si>
  <si>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</si>
  <si>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</si>
  <si>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</si>
  <si>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</si>
  <si>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</si>
  <si>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</si>
  <si>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 xml:space="preserve">Салфетки для проведения дезинфекции </t>
  </si>
  <si>
    <t>Рулонные  протирочные  салфетки  из нетканного материала,состав  30%  вискоза  + 70% полиэфира, разделенной порфорированной линией на отдельные полотенца, размер 15 смх60 смм № 90</t>
  </si>
  <si>
    <t xml:space="preserve">Мундштук одноразовый </t>
  </si>
  <si>
    <t>Диспенсер для бумажных полотенец (Z-укладка). Настенный. Корпус пластик.</t>
  </si>
  <si>
    <t>Одна пачка</t>
  </si>
  <si>
    <t>Дезинфицирующие коврик для дезинфекции обуви. Размер: 40х60</t>
  </si>
  <si>
    <t xml:space="preserve">Дезинфицирующий коврик для дезинфекции обуви, дезбарьер 40 x 60 см. Вмещает раствор 7-8 литров, Долгий по сроку эксплуатации, экономичен в расходе дизинфекционного раствора, прост и удобен в применении. Состоит из трех слоев. Материал: ПВХ, плотный мат, влагонепроницаемый материал особой прочности.
</t>
  </si>
  <si>
    <t xml:space="preserve">Бесконтактный (инфракрасный) термометр. </t>
  </si>
  <si>
    <t xml:space="preserve">Шприц одноразовый  2,0 </t>
  </si>
  <si>
    <t xml:space="preserve">Шприц инъекционный трехкомпонентный стерильный однократного применения объемами: 2мл; с иглами 23Gx1" </t>
  </si>
  <si>
    <r>
      <t>Шприц одноразовый  5,0</t>
    </r>
    <r>
      <rPr>
        <sz val="10"/>
        <color rgb="FF000000"/>
        <rFont val="Times New Roman"/>
        <family val="1"/>
        <charset val="204"/>
      </rPr>
      <t xml:space="preserve"> </t>
    </r>
  </si>
  <si>
    <t>Шприц одноразовый  10,0</t>
  </si>
  <si>
    <r>
      <t>Шприц одноразовый  20,0</t>
    </r>
    <r>
      <rPr>
        <sz val="10"/>
        <color rgb="FF000000"/>
        <rFont val="Times New Roman"/>
        <family val="1"/>
        <charset val="204"/>
      </rPr>
      <t xml:space="preserve"> </t>
    </r>
  </si>
  <si>
    <t>Шприц инъекционный трехкомпонентный стерильный однократного применения объемами: 5мл; с иглами 22Gx11/2"</t>
  </si>
  <si>
    <t>Шприц инъекционный трехкомпонентный стерильный однократного применения объемами: 10мл, с иглами 21Gx11/2</t>
  </si>
  <si>
    <t>Шприц  инъекционный трехкомпонентный стерильный однократного применения объемами: 20мл; с иглами 20Gx11/2"</t>
  </si>
  <si>
    <t>Диспенсер для бумажных полотенец (Z-укладка)</t>
  </si>
  <si>
    <t xml:space="preserve">Бумажное листовое полотенце  Z укладка </t>
  </si>
  <si>
    <r>
      <t xml:space="preserve">Государственное коммунальное предприятие на праве хозяйственного ведения </t>
    </r>
    <r>
      <rPr>
        <b/>
        <sz val="11"/>
        <color theme="1"/>
        <rFont val="Arial Narrow"/>
        <family val="2"/>
        <charset val="204"/>
      </rPr>
      <t xml:space="preserve">«Областной центр психического здоровья» </t>
    </r>
    <r>
      <rPr>
        <sz val="11"/>
        <color theme="1"/>
        <rFont val="Arial Narrow"/>
        <family val="2"/>
        <charset val="204"/>
      </rPr>
      <t>Управления здравоохранения Мангистауской области акимата Мангистауской области, адрес: 130000, Республика Казахстан, Мангистауская область город Актау, 1 «А» микрорайон , здание № 9, Банковские реквизиты: БИН 190440015673, ИИК KZ5994811KZT22030853, БИК EURIKZKA, АО «Евразийский Банк»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04 июня 2021 года №375 .</t>
    </r>
  </si>
  <si>
    <r>
      <t xml:space="preserve">Конверты с ценовыми предложениями будут вскрываться в </t>
    </r>
    <r>
      <rPr>
        <b/>
        <sz val="11"/>
        <color theme="1"/>
        <rFont val="Arial Narrow"/>
        <family val="2"/>
        <charset val="204"/>
      </rPr>
      <t>12-30 часов 04 мая 2022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1 «А» микрорайон , здание № 9, ГКП на ПХВ «Областной центр психического здоровья», 1 этаж, кабинет № 5 (Бухгалтерия)</t>
    </r>
  </si>
  <si>
    <t>Пульсоксиметр пальчиковый</t>
  </si>
  <si>
    <t>Экспресс тест-панель для определения 7 наркотиков в моче</t>
  </si>
  <si>
    <t xml:space="preserve">Согласно п.97 -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98.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</si>
  <si>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Бумажные полотенца Z –укладка 2х слойные (200 листов в пачке) 23*21 см , для настенных диспенсеров.</t>
  </si>
  <si>
    <t>после подписания договора, по заявке Заказчика в течение 7-ми календарных дней.</t>
  </si>
  <si>
    <t>ГКП на ПХВ «Областной центр психического здоровья» Управления здравоохранения Мангистауской области акимата Мангистауской области, адрес: 130000, РК, Мангистауская область город Актау, 1 А мкр,  9 здание, аптечный склад Заказчика</t>
  </si>
  <si>
    <t>Сумма, выделенная для закупа, в тенге</t>
  </si>
  <si>
    <t>Диапазон измерений – 0,00—2,00 мг/л. Диапазон показаний – 0,00—2,50 мг/л. Пределы доп. погрешности – ±0.02мг/л в диапазоне 0.00-0.20 мг/л; ±10 % в диапазоне свыше 0.20-2.00 мг/л при темп. 20+5°С. Время подготовки к первому тесту – от 6 до 20 секунд. Время установки показаний – 30 сек. Вес – 0.3 кг. Предназначен для определения  массовой  концентрации  паров этанола  в выдыхаемом  воздухе  врачами, фельдшерами  осуществляющими  медицинское освидетельствование  на состояние  алкогольного  опьянения. Прибор работает в 3 режимах: Измерительный режим – с выдохом через одноразовый мундштук и автоматическим отбором пробы;
Скрининговый режим – выдох без применения мундштуков с ручным отбором пробы;
Ручной режим – с выдохом через одноразовый мундштук и ручным отбором пробы.
Данная модель оснащена функцией памяти на 1500 измерений, с указанием даты и времени проведения теста.Корпус анализатора Alcotest 6820 выполнен из специального пластика, устойчивого к повышенной влажности, температуре, а также к статическому электричеству. Кейс имеет отдельный ячейки для каждого элемента комплектации, что препятствует их соударению и, соответственно, случайному повреждению.</t>
  </si>
  <si>
    <t>Алкотестер Graeger Alcotect 6820 без принтера</t>
  </si>
  <si>
    <t xml:space="preserve">Экспресс тест на ВИЧ - IV поколения. </t>
  </si>
  <si>
    <t>Иммунохроматографический экспресс-тест для одновременного определения антигена р24 ВИЧ и антител к ВИЧ-1 и 2 типов (ВИЧ-1, ВИЧ-2) в сыворотке, плазме и цельной крови человека  с  принадлежностями (1 уп. – Капилляр, 1 шт. - Чейз буфер), № 20.</t>
  </si>
  <si>
    <t xml:space="preserve">Индикатор паровой стерилизации </t>
  </si>
  <si>
    <t>Упаковка</t>
  </si>
  <si>
    <t>Штука</t>
  </si>
  <si>
    <t>Рулон</t>
  </si>
  <si>
    <t xml:space="preserve">Мундштук одноразовый для алкотестера Graeger Alcotect (модель 6820). Предназначена  для  определения  точности результатов тестирования на состояние алькогольного опьянения. В упаковке не менее 100 штук. </t>
  </si>
  <si>
    <t xml:space="preserve">Термометр бесконтактный (инфракрасный) использует высокоточный инфракрасный датчик для детектив инфракрасной излучения, исходящего от тела человека, с длиной волны 5-14 мкм . Измеряет температуру тела человека  на расстоянии 5-10 см, путем сложных расчетов и компенсационных поправок. 
</t>
  </si>
  <si>
    <t xml:space="preserve">Пульсоксиметр пальчиковый для контроля  пульса и уровня  сатурации (для определения степени насыщения кислородом гемоглобина крови пациента и частоты сердечных сокращений по пальцу). 
</t>
  </si>
  <si>
    <t>ВСЕМ потенциальным поставщикам! В случае отсутствия на конверте информации о наименовании закупок даты, 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 на основании п.56 Правил, не вскрываются и возвращаются  обратно адресату.</t>
  </si>
  <si>
    <t>Индикатор контроля паровой  стерилизации (1000 шт.), с журналом ф. 257/у -  химическая индикация паровой и воздушной стерилизации. Индикаторы предназначены для оперативного визуального контроля соблюдения критических переменных паровой стерилизации - температуры стерилизации, времени стерилизационной выдержки и наличия насыщенного водяного пара, внутри стерилизуемых изделий и стерилизационных упаковок с изделиями при их стерилизации в паровых стерилизаторах с удалением воздуха из стерилизационной камеры методом продувки паром. Свойства:
●относятся к классу 4 (многопеременные индикаторы) по классификации ГОСТ ISO 11140-1-2011;
● помещаются внутри стерилизуемых изделий, упаковок, коробок, укладок;
● чёткий цветовой переход от начального красно-оранжевого к конечному тёмному сине-фиолетовому;
● индикаторная композиция герметично запакована в паропроницаемую полимерную оболочку, при контакте компоненты индикаторной композиции не переходят на изделия и не оказывают на них никакого воздействия;
● липкий слой на обратной стороне индикатора облегчает его закрепление на стерилизуемых упаковках и при документировании;
● нетоксичны, не содержат соединений свинца, в процессе применения и хранения не выделяют вредных и токсичных компонентов;
● гарантийный срок годности – 36 месяцев. В комплекте 1000 шт + журнал.</t>
  </si>
  <si>
    <t>По заявке Заказчика в 3 месяце II квартала, в течение 7-ми календарных дней,.</t>
  </si>
  <si>
    <t>По заявке Заказчика в 3 месяце II квартала - 6000 шт., в 2 месяце III квартала - 6000 шт., в течение 7-ми календарных дней,.</t>
  </si>
  <si>
    <t>По заявке Заказчика в 2 месяце II квартала - 7000 шт., в 2 месяце III квартала - 8000 шт., в течение 7-ми календарных дней,.</t>
  </si>
  <si>
    <t>По заявке Заказчика в 2 месяце III квартала - 8000 шт., в 1 месяце IV квартала - 7000 шт., в течение 7-ми календарных дней,.</t>
  </si>
  <si>
    <t>По заявке Заказчика в 2 месяце III квартала - 5000 шт., в 1 месяце IV квартала - 5000 шт., в течение 7-ми календарных дней,.</t>
  </si>
  <si>
    <t>По заявке Заказчика в 3 месяце II квартала - 5000 шт., в 2 месяце III квартала - 5000 шт., в течение 7-ми календарных дней,.</t>
  </si>
  <si>
    <t>Приложение №1 к ЗЦП от 27.04.2022 года</t>
  </si>
  <si>
    <t xml:space="preserve"> №1 - Запрос ценовых предложений на ИМН в количестве 15 лотов                            Срок приёма ценовых предложений с 27.04.2022 - по 04.05.2022 гг.</t>
  </si>
  <si>
    <r>
      <t xml:space="preserve">РК, 130000, Мангистауская обл. ,г.Актау, 1 «А» микрорайон , здание № 9, ГКП на ПХВ «Областной центр психического здоровья», 1 этаж, кабинет № 5 (Бухгалтерия).  Окончательный срок представления ценовых предложении до </t>
    </r>
    <r>
      <rPr>
        <b/>
        <sz val="11"/>
        <color theme="1"/>
        <rFont val="Arial Narrow"/>
        <family val="2"/>
        <charset val="204"/>
      </rPr>
      <t>12 часов 00 минут 04 мая 2022 года.</t>
    </r>
  </si>
  <si>
    <t>Экспресс тест-панель для определения 7 наркотиков в моче: амфетамин, морфин, марихуана, трамадол,  бензодиазепины, метилендиоксипировалерон, синтетические каннабиноиды (АМР,MOP,THC,TRA,BZO,MDPV, К2+) 46 подтипов синтетических каннабиноидов, представляет собой пластиковую панель с закрепленными на ней семью тестовыми полосками, крышечкой и осушителем в герметичной фольгированной упаковке для качественного иммунологического определения следующих наркотиков в моче без применения специального оборудования: Тест Калибратор Порог, Амфетамин (АМР) Амфетамин 1000 нг/мл Морфин (МОР 300) Морфин 300, Марихуана (ТНС) 11-норД9-ТНС-9 СООН 50, Трамадол (TRA) Трамадол 100,  Бензодиазепины BZO Оксазепам 300, MDPV 3,4-метилендиоксипировалерон 3000, синтетические каннабиноиды (К2) 10 (AB-PINACA метаболиты пентаноевой кислоты AB-PINACA М-(метаболиты 4- гидроксипентила),АЕ)В-РШАСА ТЦметаболиты 4- гидроксипентила), ADB-P1NACA N- (метаболиты 5-гидроксипентила,5-Пиого AB-P1NACA N-(4- гидроксипентилХ^ОВРГЫАСА метаболиты пентаноевой кислоты,AB-PINACA К-(метаболиты 5- гидроксипентила),5-фтор ABPINACA, AB-PINACA,AB-FUBINACA,5- фтор ADB-PINACA,5- хлор AB-PINACA.APINACA (AKB-48),APINACA (AKB-48) метаболиты 5- гидроксипентила,СиМУТ-ТНР1МАСА.5- фтор AEB.AB-CHMINACA метаболиты М2,РХ 1 (5- фтор АРР-Р1СА),РХ 2 (5- фтор APP-PINACA),5- фтор ADB (5- фтор MDMB-PINACA) ,4- циано CUMYL-BUTINACA,MMB-FUPINACA,CUMYLР1СА,5- фтор MN-18,MN-18,5- фтор РВ-22 метаболиты З-карбоксииндолаВВ-2^ метаболиты 3- карбоксииндола,АМ 2201 ^(метаболиты 4-гидроксипентила),АВ-СНМШАСА,АОВCHMINACA.MABCHMINACA,MMB-CHMINACA,MDMB-CHMINACA,MDMBCHMICA,MDMB(N)-CHM, ABFUBINACA, ADB-FUBIN АСА,MMB-FUBINACA. AB-PINACA (основное вешество),ADBPINACA N-(5-гидpoкcипeнтил),AB-PINACA И-Ц-гидроксипентил), AB-PINACA №(5- гидроксипентил),ADB-PINACA пентаноевая кислота,ADB-PINACA N-(4- гидроксипентил),5-фтор AB-PINACA ^(метаболиты 4-гидроксипентила),АСВМ-018) 2000 Комплектность: • Пластиковая панель с семью тестовыми полосками, крышечкой и осушителем в герметичной фольгированной упаковке • Инструкция 1) экспресс тестпанель для иммунохроматографического определения 7 наркотиков в моче: амфетамин, морфин, марихуана, трамадол, бензодиазепины, синтетические каннабиноиды, (46 подтипов синтетических каннабиноидов), метилендиоксипировалерон должна быть зарегистрирована и разрешена к применению в Республике Казахстан: 2) у экспресс тест-панель для иммунохроматографического определения 7 наркотиков в моче: амфетамин, морфин, марихуана, трамадол,  бензодиазепины, синтетические каннабиноиды (46 подтипов синтетических каннабиноидов), метилендиоксипировалерон должны отсутствовать не описанные в утвержденной инструкции по применению, случаи побочного действия; 3) на экспресс тест-панель для иммунохроматографического определения 7 наркотиков в моче: амфетамин,  морфин, марихуана, трамадол,  бензодиазепины, синтетические каннабиноиды (46 подтипов синтетических каннабиноидов), метилендиоксипировалерон должны отсутствовать случаи не соответствия требованиям утвержденной нормативной документации; 4) потребительская упаковка и инструкция по применению экспресс тестпанель для иммунохроматографического определения 7 наркотиков в моче: амфетамин, морфин, марихуана, трамадол, бензодиазепины, синтетические каннабиноиды (46 подтипов синтетических каннабиноидов), метилендиоксипировалерон должны соответствовать установленным в Республике Казахстан требованиям, при этом инструкция должна содержать прямое указание на определяемое количество подтипов синтетических каннабиноидов. 5) остаточный срок годности на момент поставки экспресс тест-панель для иммунохроматографического определения 7 наркотиков в моче: амфетамин, морфин, марихуана, трамадол,  бензодиазепины, синтетические каннабиноиды (46 подтипов синтетических каннабиноидов), метилендиоксипировалерон, имеющих общий срок годности менее двух лет, должен составлять не менее 50% от общего срока годности, для экспресс тест-панели со сроком годности не менее двух лет, остаточный срок годности должен составлять не менее 12 месяцев на момент поставки; Область применения Быстрый тест для одновременного качественного определения наркотиков и их метаболитов в моче человека. Для работников здравоохранения в амбулаторных условиях. Настоящий тест обеспечивает только качественное, предварительное определение. Условия хранения ХРАНЕНИЕ И СТАБИЛЬНОСТЬ Хранить тесты в неповрежденной упаковке при 2-30°C. Экспресс тестпанель стабильна в течение всего срока хранения, указанного на упаковке. Панель должна оставаться в запечатанном блистере до момента использования. НЕ ЗАМОРАЖИВАТЬ. Срок годности не менее 2 года. Потенциальный поставщик с заявкой на участие обязан предоставить: 1. Разрешения (уведомления) и (или) патенты, свидетельства, сертификаты, другие документы, подтверждающие право потенциального поставщика на производство, переработку, поставку и реализацию закупаемых товаров        2. Копий писем (сертификатов, свидетельств) от производителей либо их официальных представителей (дилеров или дистрибьюторов), технических паспортов, сертификатов соответствия продукции, указанных в технической спецификации потенциального поставщика. В случае если технические паспорта, сертификаты соответствия продукции и другие требуемые заказчиком документы, выдаются при приобретении товара либо при ввозе на территорию Республики Казахстан, их регистрации в установленном порядке, то потенциальный поставщик должен представить гарантийное письмо о представлении таких документов при поставке товаров; 3. Инструкцию по применению, которая содержит прямое указание на определяемое количество подтипов синтетических каннабиноидов.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</si>
</sst>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>
      <alignment horizontal="center"/>
    </xf>
  </cellStyleXfs>
  <cellXfs count="10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4" fillId="4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3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0" fillId="7" borderId="0" xfId="0" applyFill="1"/>
    <xf numFmtId="0" fontId="0" fillId="2" borderId="0" xfId="0" applyFill="1"/>
    <xf numFmtId="4" fontId="21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 wrapText="1"/>
    </xf>
    <xf numFmtId="0" fontId="17" fillId="0" borderId="0" xfId="0" applyFont="1" applyAlignment="1">
      <alignment horizontal="righ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3" fontId="24" fillId="8" borderId="1" xfId="0" applyNumberFormat="1" applyFont="1" applyFill="1" applyBorder="1" applyAlignment="1">
      <alignment horizontal="center" vertical="center" wrapText="1"/>
    </xf>
    <xf numFmtId="4" fontId="24" fillId="8" borderId="1" xfId="0" applyNumberFormat="1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top" wrapText="1"/>
    </xf>
    <xf numFmtId="4" fontId="25" fillId="2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3" fontId="26" fillId="4" borderId="1" xfId="0" applyNumberFormat="1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top" wrapText="1"/>
    </xf>
    <xf numFmtId="0" fontId="25" fillId="2" borderId="1" xfId="0" applyFont="1" applyFill="1" applyBorder="1" applyAlignment="1">
      <alignment horizontal="left" vertical="top" wrapText="1"/>
    </xf>
    <xf numFmtId="0" fontId="25" fillId="0" borderId="1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8" fillId="0" borderId="0" xfId="0" applyFont="1" applyAlignment="1">
      <alignment vertical="top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9" fillId="5" borderId="1" xfId="0" applyFont="1" applyFill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5" style="13" customWidth="1"/>
    <col min="2" max="2" width="24.75" style="17" customWidth="1"/>
    <col min="3" max="3" width="43" style="17" customWidth="1"/>
    <col min="4" max="4" width="8.375" style="17" customWidth="1"/>
    <col min="5" max="5" width="9.75" style="17" customWidth="1"/>
    <col min="6" max="6" width="19.75" style="18" customWidth="1"/>
    <col min="7" max="7" width="28.875" style="19" customWidth="1"/>
    <col min="8" max="8" width="10.375" style="18" customWidth="1"/>
    <col min="9" max="9" width="10.625" style="28" customWidth="1"/>
    <col min="10" max="10" width="12.625" style="18" customWidth="1"/>
  </cols>
  <sheetData>
    <row r="2" spans="1:10" x14ac:dyDescent="0.25">
      <c r="A2" s="10"/>
      <c r="B2" s="14"/>
      <c r="C2" s="14"/>
      <c r="D2" s="14"/>
      <c r="E2" s="14"/>
      <c r="F2" s="15"/>
      <c r="G2" s="93"/>
      <c r="H2" s="93"/>
      <c r="I2" s="26"/>
      <c r="J2" s="15"/>
    </row>
    <row r="3" spans="1:10" x14ac:dyDescent="0.25">
      <c r="A3" s="10"/>
      <c r="B3" s="14"/>
      <c r="C3" s="14"/>
      <c r="D3" s="14"/>
      <c r="E3" s="14"/>
      <c r="F3" s="15"/>
      <c r="G3" s="93" t="s">
        <v>17</v>
      </c>
      <c r="H3" s="93"/>
      <c r="I3" s="93"/>
      <c r="J3" s="15"/>
    </row>
    <row r="4" spans="1:10" x14ac:dyDescent="0.25">
      <c r="A4" s="10"/>
      <c r="B4" s="14"/>
      <c r="C4" s="14"/>
      <c r="D4" s="14"/>
      <c r="E4" s="14"/>
      <c r="F4" s="15"/>
      <c r="G4" s="29" t="s">
        <v>27</v>
      </c>
      <c r="H4" s="29"/>
      <c r="I4" s="29"/>
      <c r="J4" s="15"/>
    </row>
    <row r="5" spans="1:10" x14ac:dyDescent="0.25">
      <c r="A5" s="10"/>
      <c r="B5" s="14"/>
      <c r="C5" s="14"/>
      <c r="D5" s="14"/>
      <c r="E5" s="14"/>
      <c r="F5" s="15"/>
      <c r="G5" s="29" t="s">
        <v>28</v>
      </c>
      <c r="H5" s="29"/>
      <c r="I5" s="29"/>
      <c r="J5" s="15"/>
    </row>
    <row r="6" spans="1:10" x14ac:dyDescent="0.25">
      <c r="A6" s="10"/>
      <c r="B6" s="14"/>
      <c r="C6" s="14"/>
      <c r="D6" s="14"/>
      <c r="E6" s="14"/>
      <c r="F6" s="15"/>
      <c r="G6" s="29" t="s">
        <v>29</v>
      </c>
      <c r="H6" s="31"/>
      <c r="I6" s="26"/>
      <c r="J6" s="15"/>
    </row>
    <row r="7" spans="1:10" x14ac:dyDescent="0.25">
      <c r="A7" s="10"/>
      <c r="B7" s="14"/>
      <c r="C7" s="14"/>
      <c r="D7" s="14"/>
      <c r="E7" s="14"/>
      <c r="F7" s="15"/>
      <c r="G7" s="29"/>
      <c r="H7" s="31"/>
      <c r="I7" s="26"/>
      <c r="J7" s="15"/>
    </row>
    <row r="8" spans="1:10" x14ac:dyDescent="0.25">
      <c r="A8" s="10"/>
      <c r="B8" s="14"/>
      <c r="C8" s="30" t="s">
        <v>30</v>
      </c>
      <c r="D8" s="14"/>
      <c r="E8" s="14"/>
      <c r="F8" s="15"/>
      <c r="G8" s="29"/>
      <c r="H8" s="31"/>
      <c r="I8" s="26"/>
      <c r="J8" s="15"/>
    </row>
    <row r="9" spans="1:10" x14ac:dyDescent="0.25">
      <c r="A9" s="10"/>
      <c r="B9" s="14"/>
      <c r="C9" s="14"/>
      <c r="D9" s="14"/>
      <c r="E9" s="14"/>
      <c r="F9" s="15"/>
      <c r="G9" s="31"/>
      <c r="H9" s="31"/>
      <c r="I9" s="26"/>
      <c r="J9" s="15"/>
    </row>
    <row r="10" spans="1:10" ht="61.5" customHeight="1" x14ac:dyDescent="0.25">
      <c r="A10" s="11" t="s">
        <v>12</v>
      </c>
      <c r="B10" s="24" t="s">
        <v>20</v>
      </c>
      <c r="C10" s="25" t="s">
        <v>14</v>
      </c>
      <c r="D10" s="25" t="s">
        <v>6</v>
      </c>
      <c r="E10" s="11" t="s">
        <v>13</v>
      </c>
      <c r="F10" s="12" t="s">
        <v>8</v>
      </c>
      <c r="G10" s="12" t="s">
        <v>9</v>
      </c>
      <c r="H10" s="12" t="s">
        <v>10</v>
      </c>
      <c r="I10" s="44" t="s">
        <v>16</v>
      </c>
      <c r="J10" s="11" t="s">
        <v>11</v>
      </c>
    </row>
    <row r="11" spans="1:10" ht="95.25" customHeight="1" x14ac:dyDescent="0.25">
      <c r="A11" s="34">
        <v>1</v>
      </c>
      <c r="B11" s="32" t="s">
        <v>23</v>
      </c>
      <c r="C11" s="35" t="s">
        <v>24</v>
      </c>
      <c r="D11" s="32" t="s">
        <v>21</v>
      </c>
      <c r="E11" s="32">
        <v>2000</v>
      </c>
      <c r="F11" s="36" t="s">
        <v>22</v>
      </c>
      <c r="G11" s="36" t="s">
        <v>15</v>
      </c>
      <c r="H11" s="37">
        <v>0</v>
      </c>
      <c r="I11" s="41">
        <v>700</v>
      </c>
      <c r="J11" s="40">
        <f>I11*E11</f>
        <v>1400000</v>
      </c>
    </row>
    <row r="12" spans="1:10" ht="100.5" customHeight="1" x14ac:dyDescent="0.25">
      <c r="A12" s="9">
        <v>2</v>
      </c>
      <c r="B12" s="39" t="s">
        <v>26</v>
      </c>
      <c r="C12" s="32" t="s">
        <v>25</v>
      </c>
      <c r="D12" s="32" t="s">
        <v>21</v>
      </c>
      <c r="E12" s="32">
        <v>380</v>
      </c>
      <c r="F12" s="36" t="s">
        <v>22</v>
      </c>
      <c r="G12" s="36" t="s">
        <v>15</v>
      </c>
      <c r="H12" s="32">
        <v>0</v>
      </c>
      <c r="I12" s="42">
        <v>750</v>
      </c>
      <c r="J12" s="38">
        <f>I12*E12</f>
        <v>285000</v>
      </c>
    </row>
    <row r="13" spans="1:10" x14ac:dyDescent="0.25">
      <c r="A13" s="9"/>
      <c r="B13" s="32" t="s">
        <v>19</v>
      </c>
      <c r="C13" s="32"/>
      <c r="D13" s="32"/>
      <c r="E13" s="32"/>
      <c r="F13" s="16"/>
      <c r="G13" s="33"/>
      <c r="H13" s="16"/>
      <c r="I13" s="20"/>
      <c r="J13" s="43">
        <f>SUM(J11:J12)</f>
        <v>1685000</v>
      </c>
    </row>
    <row r="15" spans="1:10" x14ac:dyDescent="0.25">
      <c r="C15" s="94" t="s">
        <v>31</v>
      </c>
      <c r="D15" s="94"/>
      <c r="E15" s="94"/>
    </row>
    <row r="16" spans="1:10" x14ac:dyDescent="0.25">
      <c r="C16" s="22"/>
      <c r="D16" s="22"/>
      <c r="E16" s="22"/>
    </row>
    <row r="17" spans="3:5" x14ac:dyDescent="0.25">
      <c r="C17" s="94" t="s">
        <v>32</v>
      </c>
      <c r="D17" s="94"/>
      <c r="E17" s="94"/>
    </row>
    <row r="18" spans="3:5" x14ac:dyDescent="0.25">
      <c r="C18" s="22"/>
      <c r="D18" s="22"/>
      <c r="E18" s="22"/>
    </row>
    <row r="19" spans="3:5" ht="25.5" customHeight="1" x14ac:dyDescent="0.25">
      <c r="C19" s="95" t="s">
        <v>33</v>
      </c>
      <c r="D19" s="95"/>
      <c r="E19" s="22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5" style="13" customWidth="1"/>
    <col min="2" max="2" width="24.75" style="17" customWidth="1"/>
    <col min="3" max="3" width="43" style="17" customWidth="1"/>
    <col min="4" max="4" width="8.375" style="17" customWidth="1"/>
    <col min="5" max="5" width="9.75" style="17" customWidth="1"/>
    <col min="6" max="6" width="19.75" style="18" customWidth="1"/>
    <col min="7" max="7" width="28.875" style="19" customWidth="1"/>
    <col min="8" max="8" width="10.375" style="18" customWidth="1"/>
    <col min="9" max="9" width="10.625" style="28" customWidth="1"/>
    <col min="10" max="10" width="14.625" style="18" customWidth="1"/>
  </cols>
  <sheetData>
    <row r="3" spans="1:10" ht="24.75" customHeight="1" x14ac:dyDescent="0.25">
      <c r="A3" s="10"/>
      <c r="B3" s="14"/>
      <c r="C3" s="14"/>
      <c r="D3" s="14"/>
      <c r="E3" s="14"/>
      <c r="F3" s="15"/>
      <c r="G3" s="96" t="s">
        <v>27</v>
      </c>
      <c r="H3" s="96"/>
      <c r="I3" s="96"/>
      <c r="J3" s="15"/>
    </row>
    <row r="4" spans="1:10" ht="20.25" customHeight="1" x14ac:dyDescent="0.25">
      <c r="A4" s="10"/>
      <c r="B4" s="14"/>
      <c r="C4" s="14"/>
      <c r="D4" s="14"/>
      <c r="E4" s="14"/>
      <c r="F4" s="15"/>
      <c r="G4" s="50" t="s">
        <v>47</v>
      </c>
      <c r="H4" s="51"/>
      <c r="I4" s="52"/>
      <c r="J4" s="15"/>
    </row>
    <row r="5" spans="1:10" ht="18.75" customHeight="1" x14ac:dyDescent="0.25">
      <c r="A5" s="10"/>
      <c r="B5" s="14"/>
      <c r="C5" s="14"/>
      <c r="D5" s="14"/>
      <c r="E5" s="14"/>
      <c r="F5" s="15"/>
      <c r="G5" s="96" t="s">
        <v>48</v>
      </c>
      <c r="H5" s="96"/>
      <c r="I5" s="52"/>
      <c r="J5" s="15"/>
    </row>
    <row r="6" spans="1:10" ht="18.75" customHeight="1" x14ac:dyDescent="0.25">
      <c r="A6" s="10"/>
      <c r="B6" s="14"/>
      <c r="C6" s="14"/>
      <c r="D6" s="14"/>
      <c r="E6" s="14"/>
      <c r="F6" s="15"/>
      <c r="G6" s="50"/>
      <c r="H6" s="50"/>
      <c r="I6" s="52"/>
      <c r="J6" s="15"/>
    </row>
    <row r="7" spans="1:10" ht="18.75" customHeight="1" x14ac:dyDescent="0.25">
      <c r="A7" s="10"/>
      <c r="B7" s="14"/>
      <c r="C7" s="101" t="s">
        <v>49</v>
      </c>
      <c r="D7" s="101"/>
      <c r="E7" s="101"/>
      <c r="F7" s="101"/>
      <c r="G7" s="101"/>
      <c r="H7" s="47"/>
      <c r="I7" s="26"/>
      <c r="J7" s="15"/>
    </row>
    <row r="8" spans="1:10" ht="18.75" customHeight="1" x14ac:dyDescent="0.25">
      <c r="A8" s="10"/>
      <c r="B8" s="14"/>
      <c r="C8" s="14"/>
      <c r="D8" s="14"/>
      <c r="E8" s="14"/>
      <c r="F8" s="15"/>
      <c r="G8" s="47"/>
      <c r="H8" s="47"/>
      <c r="I8" s="26"/>
      <c r="J8" s="15"/>
    </row>
    <row r="9" spans="1:10" ht="61.5" customHeight="1" x14ac:dyDescent="0.25">
      <c r="A9" s="11" t="s">
        <v>12</v>
      </c>
      <c r="B9" s="24" t="s">
        <v>20</v>
      </c>
      <c r="C9" s="25" t="s">
        <v>14</v>
      </c>
      <c r="D9" s="25" t="s">
        <v>6</v>
      </c>
      <c r="E9" s="11" t="s">
        <v>13</v>
      </c>
      <c r="F9" s="12" t="s">
        <v>8</v>
      </c>
      <c r="G9" s="12" t="s">
        <v>9</v>
      </c>
      <c r="H9" s="12" t="s">
        <v>10</v>
      </c>
      <c r="I9" s="27" t="s">
        <v>16</v>
      </c>
      <c r="J9" s="11" t="s">
        <v>11</v>
      </c>
    </row>
    <row r="10" spans="1:10" ht="63" customHeight="1" x14ac:dyDescent="0.25">
      <c r="A10" s="34">
        <v>1</v>
      </c>
      <c r="B10" s="32" t="s">
        <v>34</v>
      </c>
      <c r="C10" s="35" t="s">
        <v>35</v>
      </c>
      <c r="D10" s="32" t="s">
        <v>21</v>
      </c>
      <c r="E10" s="32">
        <v>1</v>
      </c>
      <c r="F10" s="36" t="s">
        <v>22</v>
      </c>
      <c r="G10" s="36" t="s">
        <v>43</v>
      </c>
      <c r="H10" s="37">
        <v>0</v>
      </c>
      <c r="I10" s="41">
        <v>1553541</v>
      </c>
      <c r="J10" s="40">
        <f>I10*E10</f>
        <v>1553541</v>
      </c>
    </row>
    <row r="11" spans="1:10" ht="58.5" customHeight="1" x14ac:dyDescent="0.25">
      <c r="A11" s="9">
        <v>2</v>
      </c>
      <c r="B11" s="45" t="s">
        <v>37</v>
      </c>
      <c r="C11" s="46" t="s">
        <v>38</v>
      </c>
      <c r="D11" s="32" t="s">
        <v>36</v>
      </c>
      <c r="E11" s="32">
        <v>5</v>
      </c>
      <c r="F11" s="36" t="s">
        <v>22</v>
      </c>
      <c r="G11" s="36" t="s">
        <v>43</v>
      </c>
      <c r="H11" s="32">
        <v>0</v>
      </c>
      <c r="I11" s="42">
        <v>20000</v>
      </c>
      <c r="J11" s="40">
        <f t="shared" ref="J11:J14" si="0">I11*E11</f>
        <v>100000</v>
      </c>
    </row>
    <row r="12" spans="1:10" ht="60.75" customHeight="1" x14ac:dyDescent="0.25">
      <c r="A12" s="9">
        <v>3</v>
      </c>
      <c r="B12" s="39" t="s">
        <v>39</v>
      </c>
      <c r="C12" s="39" t="s">
        <v>40</v>
      </c>
      <c r="D12" s="32" t="s">
        <v>36</v>
      </c>
      <c r="E12" s="32">
        <v>5</v>
      </c>
      <c r="F12" s="36" t="s">
        <v>22</v>
      </c>
      <c r="G12" s="36" t="s">
        <v>43</v>
      </c>
      <c r="H12" s="32">
        <v>0</v>
      </c>
      <c r="I12" s="32">
        <v>20000</v>
      </c>
      <c r="J12" s="40">
        <f t="shared" si="0"/>
        <v>100000</v>
      </c>
    </row>
    <row r="13" spans="1:10" ht="15" hidden="1" customHeight="1" x14ac:dyDescent="0.25">
      <c r="A13" s="9"/>
      <c r="B13" s="32" t="s">
        <v>19</v>
      </c>
      <c r="C13" s="32"/>
      <c r="D13" s="32" t="s">
        <v>36</v>
      </c>
      <c r="E13" s="32"/>
      <c r="F13" s="16"/>
      <c r="G13" s="33"/>
      <c r="H13" s="16"/>
      <c r="I13" s="32"/>
      <c r="J13" s="40">
        <f t="shared" si="0"/>
        <v>0</v>
      </c>
    </row>
    <row r="14" spans="1:10" ht="51" customHeight="1" x14ac:dyDescent="0.25">
      <c r="A14" s="9">
        <v>4</v>
      </c>
      <c r="B14" s="32" t="s">
        <v>41</v>
      </c>
      <c r="C14" s="32" t="s">
        <v>42</v>
      </c>
      <c r="D14" s="32" t="s">
        <v>36</v>
      </c>
      <c r="E14" s="32">
        <v>5</v>
      </c>
      <c r="F14" s="36" t="s">
        <v>22</v>
      </c>
      <c r="G14" s="36" t="s">
        <v>43</v>
      </c>
      <c r="H14" s="32">
        <v>0</v>
      </c>
      <c r="I14" s="32">
        <v>22000</v>
      </c>
      <c r="J14" s="40">
        <f t="shared" si="0"/>
        <v>110000</v>
      </c>
    </row>
    <row r="15" spans="1:10" ht="35.25" customHeight="1" x14ac:dyDescent="0.25">
      <c r="A15" s="9"/>
      <c r="B15" s="97" t="s">
        <v>18</v>
      </c>
      <c r="C15" s="98"/>
      <c r="D15" s="98"/>
      <c r="E15" s="99"/>
      <c r="F15" s="16"/>
      <c r="G15" s="33"/>
      <c r="H15" s="16"/>
      <c r="I15" s="20"/>
      <c r="J15" s="16"/>
    </row>
    <row r="16" spans="1:10" ht="63.75" customHeight="1" x14ac:dyDescent="0.25">
      <c r="A16" s="9">
        <v>5</v>
      </c>
      <c r="B16" s="32" t="s">
        <v>46</v>
      </c>
      <c r="C16" s="49" t="s">
        <v>45</v>
      </c>
      <c r="D16" s="32" t="s">
        <v>36</v>
      </c>
      <c r="E16" s="32">
        <v>6</v>
      </c>
      <c r="F16" s="36" t="s">
        <v>22</v>
      </c>
      <c r="G16" s="36" t="s">
        <v>43</v>
      </c>
      <c r="H16" s="32">
        <v>0</v>
      </c>
      <c r="I16" s="32">
        <v>176243</v>
      </c>
      <c r="J16" s="38">
        <f>I16*E16</f>
        <v>1057458</v>
      </c>
    </row>
    <row r="17" spans="1:10" ht="20.25" customHeight="1" x14ac:dyDescent="0.25">
      <c r="A17" s="9"/>
      <c r="B17" s="48" t="s">
        <v>19</v>
      </c>
      <c r="C17" s="100"/>
      <c r="D17" s="100"/>
      <c r="E17" s="100"/>
      <c r="F17" s="16"/>
      <c r="G17" s="33"/>
      <c r="H17" s="16"/>
      <c r="I17" s="20"/>
      <c r="J17" s="21">
        <f>SUM(J10:J16)</f>
        <v>2920999</v>
      </c>
    </row>
    <row r="18" spans="1:10" ht="0.75" customHeight="1" x14ac:dyDescent="0.25">
      <c r="A18" s="53"/>
      <c r="B18" s="54"/>
      <c r="C18" s="54"/>
      <c r="D18" s="54"/>
      <c r="E18" s="54"/>
      <c r="F18" s="55"/>
      <c r="G18" s="56"/>
      <c r="H18" s="55"/>
      <c r="I18" s="57"/>
      <c r="J18" s="58"/>
    </row>
    <row r="19" spans="1:10" ht="20.25" customHeight="1" x14ac:dyDescent="0.25">
      <c r="A19" s="53"/>
      <c r="B19" s="54"/>
      <c r="C19" s="54"/>
      <c r="D19" s="54"/>
      <c r="E19" s="54"/>
      <c r="F19" s="55"/>
      <c r="G19" s="56"/>
      <c r="H19" s="55"/>
      <c r="I19" s="57"/>
      <c r="J19" s="58"/>
    </row>
    <row r="20" spans="1:10" ht="25.5" customHeight="1" x14ac:dyDescent="0.25">
      <c r="C20" s="94" t="s">
        <v>50</v>
      </c>
      <c r="D20" s="94"/>
      <c r="E20" s="94"/>
      <c r="F20" s="94"/>
    </row>
    <row r="21" spans="1:10" x14ac:dyDescent="0.25">
      <c r="C21" s="23"/>
      <c r="D21" s="23"/>
      <c r="E21" s="23"/>
    </row>
    <row r="22" spans="1:10" x14ac:dyDescent="0.25">
      <c r="C22" s="94" t="s">
        <v>51</v>
      </c>
      <c r="D22" s="94"/>
      <c r="E22" s="94"/>
      <c r="F22" s="94"/>
    </row>
    <row r="23" spans="1:10" s="17" customFormat="1" ht="13.5" x14ac:dyDescent="0.2">
      <c r="A23" s="13"/>
      <c r="C23" s="17" t="s">
        <v>44</v>
      </c>
      <c r="F23" s="18"/>
      <c r="G23" s="19"/>
      <c r="H23" s="18"/>
      <c r="I23" s="28"/>
      <c r="J23" s="18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20"/>
  <sheetViews>
    <sheetView tabSelected="1" topLeftCell="A16" zoomScale="90" zoomScaleNormal="90" workbookViewId="0">
      <selection activeCell="C24" sqref="C24"/>
    </sheetView>
  </sheetViews>
  <sheetFormatPr defaultRowHeight="16.5" x14ac:dyDescent="0.3"/>
  <cols>
    <col min="1" max="1" width="5.875" style="69" customWidth="1"/>
    <col min="2" max="2" width="25.875" style="59" customWidth="1"/>
    <col min="3" max="3" width="112.375" style="59" customWidth="1"/>
    <col min="4" max="4" width="14.625" style="59" customWidth="1"/>
    <col min="5" max="5" width="12.375" style="59" customWidth="1"/>
    <col min="6" max="6" width="21.75" style="70" customWidth="1"/>
    <col min="7" max="7" width="31.375" style="71" customWidth="1"/>
    <col min="8" max="8" width="11.875" style="59" customWidth="1"/>
    <col min="9" max="9" width="16.75" style="59" hidden="1" customWidth="1"/>
    <col min="10" max="10" width="20.875" style="60" customWidth="1"/>
    <col min="11" max="146" width="9.125" style="62"/>
  </cols>
  <sheetData>
    <row r="1" spans="1:146" ht="19.5" customHeight="1" x14ac:dyDescent="0.25">
      <c r="A1" s="64"/>
      <c r="B1" s="65"/>
      <c r="C1" s="66"/>
      <c r="D1" s="66"/>
      <c r="E1" s="66"/>
      <c r="F1" s="66"/>
      <c r="G1" s="102"/>
      <c r="H1" s="102"/>
      <c r="I1" s="102"/>
      <c r="J1" s="63"/>
    </row>
    <row r="2" spans="1:146" ht="23.25" customHeight="1" x14ac:dyDescent="0.25">
      <c r="A2" s="64"/>
      <c r="B2" s="65"/>
      <c r="C2" s="66"/>
      <c r="D2" s="66"/>
      <c r="E2" s="66"/>
      <c r="F2" s="66"/>
      <c r="G2" s="103" t="s">
        <v>98</v>
      </c>
      <c r="H2" s="103"/>
      <c r="I2" s="103"/>
      <c r="J2" s="104"/>
    </row>
    <row r="3" spans="1:146" x14ac:dyDescent="0.25">
      <c r="A3" s="64"/>
      <c r="B3" s="65"/>
      <c r="C3" s="66"/>
      <c r="D3" s="66"/>
      <c r="E3" s="66"/>
      <c r="F3" s="66"/>
      <c r="G3" s="102"/>
      <c r="H3" s="102"/>
      <c r="I3" s="102"/>
      <c r="J3" s="102"/>
    </row>
    <row r="4" spans="1:146" x14ac:dyDescent="0.25">
      <c r="A4" s="64"/>
      <c r="B4" s="65"/>
      <c r="C4" s="66"/>
      <c r="D4" s="66"/>
      <c r="E4" s="66"/>
      <c r="F4" s="66"/>
      <c r="G4" s="67"/>
      <c r="H4" s="68"/>
      <c r="I4" s="67"/>
      <c r="J4" s="67"/>
    </row>
    <row r="5" spans="1:146" ht="61.5" customHeight="1" x14ac:dyDescent="0.25">
      <c r="A5" s="83" t="s">
        <v>12</v>
      </c>
      <c r="B5" s="83" t="s">
        <v>20</v>
      </c>
      <c r="C5" s="83" t="s">
        <v>14</v>
      </c>
      <c r="D5" s="83" t="s">
        <v>6</v>
      </c>
      <c r="E5" s="83" t="s">
        <v>13</v>
      </c>
      <c r="F5" s="84" t="s">
        <v>8</v>
      </c>
      <c r="G5" s="84" t="s">
        <v>9</v>
      </c>
      <c r="H5" s="84" t="s">
        <v>10</v>
      </c>
      <c r="I5" s="84" t="s">
        <v>16</v>
      </c>
      <c r="J5" s="85" t="s">
        <v>78</v>
      </c>
    </row>
    <row r="6" spans="1:146" s="61" customFormat="1" ht="77.25" customHeight="1" x14ac:dyDescent="0.25">
      <c r="A6" s="72">
        <v>1</v>
      </c>
      <c r="B6" s="73" t="s">
        <v>52</v>
      </c>
      <c r="C6" s="89" t="s">
        <v>53</v>
      </c>
      <c r="D6" s="74" t="s">
        <v>86</v>
      </c>
      <c r="E6" s="74">
        <v>200</v>
      </c>
      <c r="F6" s="77" t="s">
        <v>92</v>
      </c>
      <c r="G6" s="78" t="s">
        <v>77</v>
      </c>
      <c r="H6" s="75">
        <v>0</v>
      </c>
      <c r="I6" s="76">
        <v>130000</v>
      </c>
      <c r="J6" s="77">
        <v>400000</v>
      </c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</row>
    <row r="7" spans="1:146" s="61" customFormat="1" ht="63.75" customHeight="1" x14ac:dyDescent="0.25">
      <c r="A7" s="74">
        <v>2</v>
      </c>
      <c r="B7" s="73" t="s">
        <v>80</v>
      </c>
      <c r="C7" s="87" t="s">
        <v>79</v>
      </c>
      <c r="D7" s="74" t="s">
        <v>85</v>
      </c>
      <c r="E7" s="74">
        <v>2</v>
      </c>
      <c r="F7" s="77" t="s">
        <v>76</v>
      </c>
      <c r="G7" s="78" t="s">
        <v>77</v>
      </c>
      <c r="H7" s="73">
        <v>0</v>
      </c>
      <c r="I7" s="79">
        <v>80000</v>
      </c>
      <c r="J7" s="79">
        <v>675920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</row>
    <row r="8" spans="1:146" ht="75.75" customHeight="1" x14ac:dyDescent="0.25">
      <c r="A8" s="80">
        <v>3</v>
      </c>
      <c r="B8" s="81" t="s">
        <v>54</v>
      </c>
      <c r="C8" s="88" t="s">
        <v>87</v>
      </c>
      <c r="D8" s="74" t="s">
        <v>85</v>
      </c>
      <c r="E8" s="81">
        <v>12000</v>
      </c>
      <c r="F8" s="77" t="s">
        <v>93</v>
      </c>
      <c r="G8" s="78" t="s">
        <v>77</v>
      </c>
      <c r="H8" s="81">
        <v>0</v>
      </c>
      <c r="I8" s="81">
        <v>80000</v>
      </c>
      <c r="J8" s="82">
        <v>1800000</v>
      </c>
    </row>
    <row r="9" spans="1:146" ht="60.75" customHeight="1" x14ac:dyDescent="0.25">
      <c r="A9" s="80">
        <v>4</v>
      </c>
      <c r="B9" s="81" t="s">
        <v>81</v>
      </c>
      <c r="C9" s="88" t="s">
        <v>82</v>
      </c>
      <c r="D9" s="81" t="s">
        <v>84</v>
      </c>
      <c r="E9" s="81">
        <v>3</v>
      </c>
      <c r="F9" s="77" t="s">
        <v>76</v>
      </c>
      <c r="G9" s="78" t="s">
        <v>77</v>
      </c>
      <c r="H9" s="81">
        <v>0</v>
      </c>
      <c r="I9" s="81">
        <v>3306</v>
      </c>
      <c r="J9" s="82">
        <v>144000</v>
      </c>
    </row>
    <row r="10" spans="1:146" ht="198.75" customHeight="1" x14ac:dyDescent="0.25">
      <c r="A10" s="80">
        <v>5</v>
      </c>
      <c r="B10" s="81" t="s">
        <v>83</v>
      </c>
      <c r="C10" s="86" t="s">
        <v>91</v>
      </c>
      <c r="D10" s="81" t="s">
        <v>84</v>
      </c>
      <c r="E10" s="81">
        <v>2</v>
      </c>
      <c r="F10" s="77" t="s">
        <v>76</v>
      </c>
      <c r="G10" s="78" t="s">
        <v>77</v>
      </c>
      <c r="H10" s="81">
        <v>0</v>
      </c>
      <c r="I10" s="81">
        <v>135000</v>
      </c>
      <c r="J10" s="82">
        <v>10000</v>
      </c>
    </row>
    <row r="11" spans="1:146" ht="61.5" customHeight="1" x14ac:dyDescent="0.25">
      <c r="A11" s="80">
        <v>6</v>
      </c>
      <c r="B11" s="81" t="s">
        <v>68</v>
      </c>
      <c r="C11" s="88" t="s">
        <v>55</v>
      </c>
      <c r="D11" s="74" t="s">
        <v>85</v>
      </c>
      <c r="E11" s="81">
        <v>15</v>
      </c>
      <c r="F11" s="77" t="s">
        <v>76</v>
      </c>
      <c r="G11" s="78" t="s">
        <v>77</v>
      </c>
      <c r="H11" s="81">
        <v>0</v>
      </c>
      <c r="I11" s="81">
        <v>165000</v>
      </c>
      <c r="J11" s="82">
        <v>60000</v>
      </c>
    </row>
    <row r="12" spans="1:146" ht="58.5" customHeight="1" x14ac:dyDescent="0.25">
      <c r="A12" s="80">
        <v>7</v>
      </c>
      <c r="B12" s="81" t="s">
        <v>69</v>
      </c>
      <c r="C12" s="88" t="s">
        <v>75</v>
      </c>
      <c r="D12" s="81" t="s">
        <v>56</v>
      </c>
      <c r="E12" s="81">
        <v>500</v>
      </c>
      <c r="F12" s="77" t="s">
        <v>92</v>
      </c>
      <c r="G12" s="78" t="s">
        <v>77</v>
      </c>
      <c r="H12" s="81">
        <v>0</v>
      </c>
      <c r="I12" s="81">
        <v>130000</v>
      </c>
      <c r="J12" s="82">
        <v>175000</v>
      </c>
    </row>
    <row r="13" spans="1:146" ht="61.5" customHeight="1" x14ac:dyDescent="0.25">
      <c r="A13" s="80">
        <v>8</v>
      </c>
      <c r="B13" s="81" t="s">
        <v>57</v>
      </c>
      <c r="C13" s="86" t="s">
        <v>58</v>
      </c>
      <c r="D13" s="74" t="s">
        <v>85</v>
      </c>
      <c r="E13" s="81">
        <v>20</v>
      </c>
      <c r="F13" s="77" t="s">
        <v>76</v>
      </c>
      <c r="G13" s="78" t="s">
        <v>77</v>
      </c>
      <c r="H13" s="81">
        <v>0</v>
      </c>
      <c r="I13" s="81">
        <v>130000</v>
      </c>
      <c r="J13" s="82">
        <v>100000</v>
      </c>
    </row>
    <row r="14" spans="1:146" ht="62.25" customHeight="1" x14ac:dyDescent="0.25">
      <c r="A14" s="80">
        <v>9</v>
      </c>
      <c r="B14" s="81" t="s">
        <v>59</v>
      </c>
      <c r="C14" s="88" t="s">
        <v>88</v>
      </c>
      <c r="D14" s="74" t="s">
        <v>85</v>
      </c>
      <c r="E14" s="81">
        <v>20</v>
      </c>
      <c r="F14" s="77" t="s">
        <v>76</v>
      </c>
      <c r="G14" s="78" t="s">
        <v>77</v>
      </c>
      <c r="H14" s="81">
        <v>0</v>
      </c>
      <c r="I14" s="81">
        <v>130000</v>
      </c>
      <c r="J14" s="82">
        <v>190000</v>
      </c>
    </row>
    <row r="15" spans="1:146" ht="63" customHeight="1" x14ac:dyDescent="0.25">
      <c r="A15" s="80">
        <v>10</v>
      </c>
      <c r="B15" s="81" t="s">
        <v>60</v>
      </c>
      <c r="C15" s="88" t="s">
        <v>61</v>
      </c>
      <c r="D15" s="74" t="s">
        <v>85</v>
      </c>
      <c r="E15" s="81">
        <v>15000</v>
      </c>
      <c r="F15" s="78" t="s">
        <v>94</v>
      </c>
      <c r="G15" s="78" t="s">
        <v>77</v>
      </c>
      <c r="H15" s="81">
        <v>0</v>
      </c>
      <c r="I15" s="81">
        <v>130000</v>
      </c>
      <c r="J15" s="82">
        <v>189000</v>
      </c>
    </row>
    <row r="16" spans="1:146" ht="60.75" customHeight="1" x14ac:dyDescent="0.25">
      <c r="A16" s="80">
        <v>11</v>
      </c>
      <c r="B16" s="90" t="s">
        <v>62</v>
      </c>
      <c r="C16" s="91" t="s">
        <v>65</v>
      </c>
      <c r="D16" s="74" t="s">
        <v>85</v>
      </c>
      <c r="E16" s="81">
        <v>15000</v>
      </c>
      <c r="F16" s="78" t="s">
        <v>95</v>
      </c>
      <c r="G16" s="78" t="s">
        <v>77</v>
      </c>
      <c r="H16" s="81">
        <v>0</v>
      </c>
      <c r="I16" s="81">
        <v>130000</v>
      </c>
      <c r="J16" s="82">
        <v>199500</v>
      </c>
    </row>
    <row r="17" spans="1:10" ht="60" customHeight="1" x14ac:dyDescent="0.25">
      <c r="A17" s="80">
        <v>12</v>
      </c>
      <c r="B17" s="90" t="s">
        <v>63</v>
      </c>
      <c r="C17" s="91" t="s">
        <v>66</v>
      </c>
      <c r="D17" s="74" t="s">
        <v>85</v>
      </c>
      <c r="E17" s="81">
        <v>10000</v>
      </c>
      <c r="F17" s="78" t="s">
        <v>96</v>
      </c>
      <c r="G17" s="78" t="s">
        <v>77</v>
      </c>
      <c r="H17" s="81">
        <v>0</v>
      </c>
      <c r="I17" s="81">
        <v>130000</v>
      </c>
      <c r="J17" s="82">
        <v>197500</v>
      </c>
    </row>
    <row r="18" spans="1:10" ht="60.75" customHeight="1" x14ac:dyDescent="0.25">
      <c r="A18" s="80">
        <v>13</v>
      </c>
      <c r="B18" s="90" t="s">
        <v>64</v>
      </c>
      <c r="C18" s="91" t="s">
        <v>67</v>
      </c>
      <c r="D18" s="74" t="s">
        <v>85</v>
      </c>
      <c r="E18" s="81">
        <v>10000</v>
      </c>
      <c r="F18" s="78" t="s">
        <v>97</v>
      </c>
      <c r="G18" s="78" t="s">
        <v>77</v>
      </c>
      <c r="H18" s="81">
        <v>0</v>
      </c>
      <c r="I18" s="81">
        <v>130000</v>
      </c>
      <c r="J18" s="82">
        <v>310800</v>
      </c>
    </row>
    <row r="19" spans="1:10" ht="57.75" customHeight="1" x14ac:dyDescent="0.25">
      <c r="A19" s="80">
        <v>14</v>
      </c>
      <c r="B19" s="90" t="s">
        <v>72</v>
      </c>
      <c r="C19" s="91" t="s">
        <v>89</v>
      </c>
      <c r="D19" s="74" t="s">
        <v>85</v>
      </c>
      <c r="E19" s="81">
        <v>10</v>
      </c>
      <c r="F19" s="77" t="s">
        <v>76</v>
      </c>
      <c r="G19" s="78" t="s">
        <v>77</v>
      </c>
      <c r="H19" s="81">
        <v>0</v>
      </c>
      <c r="I19" s="81">
        <v>130000</v>
      </c>
      <c r="J19" s="82">
        <v>100000</v>
      </c>
    </row>
    <row r="20" spans="1:10" ht="64.5" customHeight="1" x14ac:dyDescent="0.25">
      <c r="A20" s="80">
        <v>15</v>
      </c>
      <c r="B20" s="90" t="s">
        <v>73</v>
      </c>
      <c r="C20" s="92" t="s">
        <v>101</v>
      </c>
      <c r="D20" s="74" t="s">
        <v>85</v>
      </c>
      <c r="E20" s="81">
        <v>3000</v>
      </c>
      <c r="F20" s="77" t="s">
        <v>76</v>
      </c>
      <c r="G20" s="78" t="s">
        <v>77</v>
      </c>
      <c r="H20" s="81">
        <v>0</v>
      </c>
      <c r="I20" s="81">
        <v>130000</v>
      </c>
      <c r="J20" s="82">
        <v>5670000</v>
      </c>
    </row>
  </sheetData>
  <mergeCells count="3">
    <mergeCell ref="G1:I1"/>
    <mergeCell ref="G3:J3"/>
    <mergeCell ref="G2:J2"/>
  </mergeCells>
  <pageMargins left="0.23622047244094491" right="0.2" top="0.23" bottom="0.19685039370078741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4" workbookViewId="0">
      <selection activeCell="C7" sqref="C7:D7"/>
    </sheetView>
  </sheetViews>
  <sheetFormatPr defaultRowHeight="15" x14ac:dyDescent="0.25"/>
  <cols>
    <col min="1" max="1" width="3.875" hidden="1" customWidth="1"/>
    <col min="2" max="2" width="0.125" customWidth="1"/>
    <col min="3" max="3" width="73" style="1" customWidth="1"/>
    <col min="4" max="4" width="83.75" customWidth="1"/>
    <col min="5" max="8" width="9.125" style="2"/>
  </cols>
  <sheetData>
    <row r="1" spans="3:9" ht="29.25" customHeight="1" x14ac:dyDescent="0.25">
      <c r="C1" s="107" t="s">
        <v>99</v>
      </c>
      <c r="D1" s="107"/>
      <c r="E1" s="3"/>
      <c r="F1" s="3"/>
      <c r="G1" s="3"/>
      <c r="H1" s="3"/>
      <c r="I1" s="3"/>
    </row>
    <row r="2" spans="3:9" ht="154.5" customHeight="1" x14ac:dyDescent="0.25">
      <c r="C2" s="5" t="s">
        <v>0</v>
      </c>
      <c r="D2" s="6" t="s">
        <v>70</v>
      </c>
    </row>
    <row r="3" spans="3:9" ht="66" x14ac:dyDescent="0.25">
      <c r="C3" s="5" t="s">
        <v>1</v>
      </c>
      <c r="D3" s="4" t="s">
        <v>7</v>
      </c>
    </row>
    <row r="4" spans="3:9" ht="35.25" customHeight="1" x14ac:dyDescent="0.25">
      <c r="C4" s="5" t="s">
        <v>2</v>
      </c>
      <c r="D4" s="6" t="s">
        <v>7</v>
      </c>
    </row>
    <row r="5" spans="3:9" ht="49.5" x14ac:dyDescent="0.3">
      <c r="C5" s="5" t="s">
        <v>3</v>
      </c>
      <c r="D5" s="7" t="s">
        <v>100</v>
      </c>
    </row>
    <row r="6" spans="3:9" ht="66" customHeight="1" x14ac:dyDescent="0.25">
      <c r="C6" s="5" t="s">
        <v>5</v>
      </c>
      <c r="D6" s="8" t="s">
        <v>71</v>
      </c>
    </row>
    <row r="7" spans="3:9" ht="123" customHeight="1" x14ac:dyDescent="0.25">
      <c r="C7" s="105" t="s">
        <v>74</v>
      </c>
      <c r="D7" s="105"/>
    </row>
    <row r="8" spans="3:9" ht="25.5" customHeight="1" x14ac:dyDescent="0.25">
      <c r="C8" s="105" t="s">
        <v>4</v>
      </c>
      <c r="D8" s="105"/>
    </row>
    <row r="10" spans="3:9" ht="69.75" customHeight="1" x14ac:dyDescent="0.25">
      <c r="C10" s="106" t="s">
        <v>90</v>
      </c>
      <c r="D10" s="106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№11 (2)</vt:lpstr>
      <vt:lpstr>Приложения №1-1 (2)</vt:lpstr>
      <vt:lpstr>Приложения №1-1</vt:lpstr>
      <vt:lpstr>Запрос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2022-05-04T08:17:35Z</dcterms:modified>
</cp:coreProperties>
</file>