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3" sheetId="1" r:id="rId1"/>
  </sheets>
  <externalReferences>
    <externalReference r:id="rId2"/>
  </externalReferences>
  <definedNames>
    <definedName name="АБП" localSheetId="0">#REF!</definedName>
    <definedName name="АБП">#REF!</definedName>
    <definedName name="ВидПредмета" localSheetId="0">#REF!</definedName>
    <definedName name="ВидПредмета">#REF!</definedName>
    <definedName name="Год" localSheetId="0">#REF!</definedName>
    <definedName name="Год">#REF!</definedName>
    <definedName name="Источник" localSheetId="0">#REF!</definedName>
    <definedName name="Источник">#REF!</definedName>
    <definedName name="КАТО" localSheetId="0">#REF!</definedName>
    <definedName name="КАТО">#REF!</definedName>
    <definedName name="Месяц" localSheetId="0">#REF!</definedName>
    <definedName name="Месяц">#REF!</definedName>
    <definedName name="Обоснование" localSheetId="0">#REF!</definedName>
    <definedName name="Обоснование">#REF!</definedName>
    <definedName name="Подпрограмма" localSheetId="0">#REF!</definedName>
    <definedName name="Подпрограмма">#REF!</definedName>
    <definedName name="Признак" localSheetId="0">#REF!</definedName>
    <definedName name="Признак">#REF!</definedName>
    <definedName name="Программа" localSheetId="0">#REF!</definedName>
    <definedName name="Программа">#REF!</definedName>
    <definedName name="Специфика" localSheetId="0">#REF!</definedName>
    <definedName name="Специфика">#REF!</definedName>
    <definedName name="Способ" localSheetId="0">#REF!</definedName>
    <definedName name="Способ">#REF!</definedName>
    <definedName name="Тип_пункта" localSheetId="0">#REF!</definedName>
    <definedName name="Тип_пункта">#REF!</definedName>
  </definedNames>
  <calcPr calcId="145621"/>
</workbook>
</file>

<file path=xl/calcChain.xml><?xml version="1.0" encoding="utf-8"?>
<calcChain xmlns="http://schemas.openxmlformats.org/spreadsheetml/2006/main">
  <c r="H11" i="1" l="1"/>
  <c r="H10" i="1"/>
  <c r="H9" i="1"/>
  <c r="H8" i="1"/>
  <c r="H7" i="1"/>
  <c r="H6" i="1"/>
  <c r="H5" i="1"/>
  <c r="H12" i="1" s="1"/>
</calcChain>
</file>

<file path=xl/sharedStrings.xml><?xml version="1.0" encoding="utf-8"?>
<sst xmlns="http://schemas.openxmlformats.org/spreadsheetml/2006/main" count="41" uniqueCount="30">
  <si>
    <t>Техническая спецификация</t>
  </si>
  <si>
    <t>№ лота</t>
  </si>
  <si>
    <t>Международное незапатентованное наименование</t>
  </si>
  <si>
    <t>Торговая наименования</t>
  </si>
  <si>
    <t>Виды выпуска</t>
  </si>
  <si>
    <t>Ед. изм.</t>
  </si>
  <si>
    <t>Цена</t>
  </si>
  <si>
    <t>Кол-во</t>
  </si>
  <si>
    <t>Сумма</t>
  </si>
  <si>
    <t xml:space="preserve"> </t>
  </si>
  <si>
    <t xml:space="preserve">Декстроза </t>
  </si>
  <si>
    <t xml:space="preserve"> Глюкоза</t>
  </si>
  <si>
    <t>5% 400,0 мл, стерильно</t>
  </si>
  <si>
    <t>фл</t>
  </si>
  <si>
    <t>Декстроза</t>
  </si>
  <si>
    <t>Глюкоза</t>
  </si>
  <si>
    <t>5% 200,0 мл, стерильно</t>
  </si>
  <si>
    <t>Натрия хлорид</t>
  </si>
  <si>
    <t>0,9% - 400,0 мл, стерильно</t>
  </si>
  <si>
    <t>0,9% - 200,0 мл, стерильно</t>
  </si>
  <si>
    <t>Р-р поляризующий</t>
  </si>
  <si>
    <t>200,0 мл,стерильно</t>
  </si>
  <si>
    <t>Р-р Фурацилина</t>
  </si>
  <si>
    <t>0,02%-200,0, стерильно</t>
  </si>
  <si>
    <t>Вода дистиллирован-ная</t>
  </si>
  <si>
    <t>400,0 мл серильно</t>
  </si>
  <si>
    <t>фл.</t>
  </si>
  <si>
    <t>Итого</t>
  </si>
  <si>
    <t>Места поставки товара осуществляется по адресу: 130000, РК, Мангистауская область, город Актау, 1 "А" мкрн. Больничный городок 1, участок            № 9, адм.здания "Областной психоневрологический диспансер" рядом с Поликлиникой ДВД на условиях DDP ИНКОТЕРМС 2010 (включая все затраты потенциального поставщика на транспортировку, страхование, уплату таможенных пошлин, НДС и других налогов, платежей и сборов, и другие расходы).</t>
  </si>
  <si>
    <t xml:space="preserve">Сроки доставки: в течении 15 календарных дней с даты вступления законную силу договора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</si>
</sst>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0;&#1083;&#1102;&#1095;&#1080;\&#1054;&#1055;&#1053;&#1044;\1729\&#1054;&#1073;&#1098;&#1103;&#1074;&#1083;&#1077;&#1085;&#1080;&#1077;\&#1051;&#1057;\&#1051;&#1057;%20(&#1088;&#1072;&#1089;&#1090;&#1074;&#1086;&#108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tabSelected="1" zoomScaleNormal="100" workbookViewId="0">
      <selection activeCell="I11" sqref="I11"/>
    </sheetView>
  </sheetViews>
  <sheetFormatPr defaultRowHeight="18.75" x14ac:dyDescent="0.25"/>
  <cols>
    <col min="1" max="1" width="4" style="3" bestFit="1" customWidth="1"/>
    <col min="2" max="2" width="34" style="3" customWidth="1"/>
    <col min="3" max="3" width="34.28515625" style="3" customWidth="1"/>
    <col min="4" max="4" width="45.140625" style="3" customWidth="1"/>
    <col min="5" max="5" width="7.140625" style="33" customWidth="1"/>
    <col min="6" max="6" width="8.28515625" style="3" customWidth="1"/>
    <col min="7" max="7" width="7.5703125" style="3" bestFit="1" customWidth="1"/>
    <col min="8" max="8" width="12.7109375" style="3" bestFit="1" customWidth="1"/>
    <col min="9" max="9" width="16.140625" style="3" bestFit="1" customWidth="1"/>
    <col min="10" max="10" width="9.140625" style="3"/>
    <col min="11" max="11" width="11.7109375" style="3" bestFit="1" customWidth="1"/>
    <col min="12" max="16384" width="9.140625" style="3"/>
  </cols>
  <sheetData>
    <row r="2" spans="1:10" x14ac:dyDescent="0.25">
      <c r="A2" s="1" t="s">
        <v>0</v>
      </c>
      <c r="B2" s="1"/>
      <c r="C2" s="1"/>
      <c r="D2" s="1"/>
      <c r="E2" s="1"/>
      <c r="F2" s="1"/>
      <c r="G2" s="1"/>
      <c r="H2" s="1"/>
      <c r="I2" s="2"/>
    </row>
    <row r="3" spans="1:10" x14ac:dyDescent="0.25">
      <c r="A3" s="4"/>
      <c r="B3" s="4"/>
      <c r="C3" s="4"/>
      <c r="D3" s="4"/>
      <c r="E3" s="5"/>
      <c r="F3" s="4"/>
      <c r="G3" s="4"/>
      <c r="H3" s="4"/>
      <c r="I3" s="4"/>
    </row>
    <row r="4" spans="1:10" ht="47.25" x14ac:dyDescent="0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J4" s="3" t="s">
        <v>9</v>
      </c>
    </row>
    <row r="5" spans="1:10" x14ac:dyDescent="0.25">
      <c r="A5" s="7">
        <v>1</v>
      </c>
      <c r="B5" s="8" t="s">
        <v>10</v>
      </c>
      <c r="C5" s="9" t="s">
        <v>11</v>
      </c>
      <c r="D5" s="10" t="s">
        <v>12</v>
      </c>
      <c r="E5" s="11" t="s">
        <v>13</v>
      </c>
      <c r="F5" s="12">
        <v>300</v>
      </c>
      <c r="G5" s="8">
        <v>141.37</v>
      </c>
      <c r="H5" s="13">
        <f>F5*G5</f>
        <v>42411</v>
      </c>
    </row>
    <row r="6" spans="1:10" x14ac:dyDescent="0.25">
      <c r="A6" s="7">
        <v>2</v>
      </c>
      <c r="B6" s="8" t="s">
        <v>14</v>
      </c>
      <c r="C6" s="9" t="s">
        <v>15</v>
      </c>
      <c r="D6" s="10" t="s">
        <v>16</v>
      </c>
      <c r="E6" s="11" t="s">
        <v>13</v>
      </c>
      <c r="F6" s="12">
        <v>600</v>
      </c>
      <c r="G6" s="8">
        <v>119.34</v>
      </c>
      <c r="H6" s="13">
        <f t="shared" ref="H6:H11" si="0">F6*G6</f>
        <v>71604</v>
      </c>
    </row>
    <row r="7" spans="1:10" x14ac:dyDescent="0.25">
      <c r="A7" s="14">
        <v>3</v>
      </c>
      <c r="B7" s="8" t="s">
        <v>17</v>
      </c>
      <c r="C7" s="9" t="s">
        <v>17</v>
      </c>
      <c r="D7" s="10" t="s">
        <v>18</v>
      </c>
      <c r="E7" s="15" t="s">
        <v>13</v>
      </c>
      <c r="F7" s="12">
        <v>600</v>
      </c>
      <c r="G7" s="8">
        <v>181.24</v>
      </c>
      <c r="H7" s="13">
        <f t="shared" si="0"/>
        <v>108744</v>
      </c>
    </row>
    <row r="8" spans="1:10" x14ac:dyDescent="0.25">
      <c r="A8" s="16">
        <v>4</v>
      </c>
      <c r="B8" s="17" t="s">
        <v>17</v>
      </c>
      <c r="C8" s="18" t="s">
        <v>17</v>
      </c>
      <c r="D8" s="10" t="s">
        <v>19</v>
      </c>
      <c r="E8" s="15" t="s">
        <v>13</v>
      </c>
      <c r="F8" s="12">
        <v>900</v>
      </c>
      <c r="G8" s="8">
        <v>132.07</v>
      </c>
      <c r="H8" s="13">
        <f t="shared" si="0"/>
        <v>118863</v>
      </c>
    </row>
    <row r="9" spans="1:10" x14ac:dyDescent="0.25">
      <c r="A9" s="19">
        <v>5</v>
      </c>
      <c r="B9" s="19" t="s">
        <v>20</v>
      </c>
      <c r="C9" s="20" t="s">
        <v>20</v>
      </c>
      <c r="D9" s="10" t="s">
        <v>21</v>
      </c>
      <c r="E9" s="15" t="s">
        <v>13</v>
      </c>
      <c r="F9" s="12">
        <v>200</v>
      </c>
      <c r="G9" s="8">
        <v>223</v>
      </c>
      <c r="H9" s="13">
        <f t="shared" si="0"/>
        <v>44600</v>
      </c>
    </row>
    <row r="10" spans="1:10" x14ac:dyDescent="0.25">
      <c r="A10" s="19">
        <v>6</v>
      </c>
      <c r="B10" s="19" t="s">
        <v>22</v>
      </c>
      <c r="C10" s="20" t="s">
        <v>22</v>
      </c>
      <c r="D10" s="10" t="s">
        <v>23</v>
      </c>
      <c r="E10" s="15" t="s">
        <v>13</v>
      </c>
      <c r="F10" s="12">
        <v>100</v>
      </c>
      <c r="G10" s="8">
        <v>150</v>
      </c>
      <c r="H10" s="13">
        <f t="shared" si="0"/>
        <v>15000</v>
      </c>
    </row>
    <row r="11" spans="1:10" x14ac:dyDescent="0.25">
      <c r="A11" s="21">
        <v>7</v>
      </c>
      <c r="B11" s="21" t="s">
        <v>24</v>
      </c>
      <c r="C11" s="22" t="s">
        <v>24</v>
      </c>
      <c r="D11" s="22" t="s">
        <v>25</v>
      </c>
      <c r="E11" s="23" t="s">
        <v>26</v>
      </c>
      <c r="F11" s="24">
        <v>120</v>
      </c>
      <c r="G11" s="24">
        <v>270</v>
      </c>
      <c r="H11" s="13">
        <f t="shared" si="0"/>
        <v>32400</v>
      </c>
    </row>
    <row r="12" spans="1:10" x14ac:dyDescent="0.25">
      <c r="A12" s="25" t="s">
        <v>27</v>
      </c>
      <c r="B12" s="26"/>
      <c r="C12" s="26"/>
      <c r="D12" s="26"/>
      <c r="E12" s="26"/>
      <c r="F12" s="26"/>
      <c r="G12" s="26"/>
      <c r="H12" s="27">
        <f>SUM(H5:H11)</f>
        <v>433622</v>
      </c>
    </row>
    <row r="14" spans="1:10" ht="65.25" customHeight="1" x14ac:dyDescent="0.25">
      <c r="A14" s="28" t="s">
        <v>28</v>
      </c>
      <c r="B14" s="28"/>
      <c r="C14" s="28"/>
      <c r="D14" s="28"/>
      <c r="E14" s="28"/>
      <c r="F14" s="28"/>
      <c r="G14" s="28"/>
      <c r="H14" s="28"/>
    </row>
    <row r="15" spans="1:10" x14ac:dyDescent="0.25">
      <c r="A15" s="29"/>
      <c r="B15" s="29"/>
      <c r="C15" s="29"/>
      <c r="D15" s="29"/>
      <c r="E15" s="29"/>
      <c r="F15" s="29"/>
      <c r="G15" s="29"/>
      <c r="H15" s="29"/>
    </row>
    <row r="16" spans="1:10" ht="19.5" x14ac:dyDescent="0.25">
      <c r="B16" s="30" t="s">
        <v>29</v>
      </c>
      <c r="C16" s="30"/>
      <c r="D16" s="30"/>
      <c r="E16" s="30"/>
      <c r="F16" s="30"/>
    </row>
    <row r="18" spans="1:8" x14ac:dyDescent="0.25">
      <c r="A18" s="31"/>
      <c r="B18" s="31"/>
      <c r="C18" s="31"/>
      <c r="D18" s="32"/>
      <c r="E18" s="31"/>
      <c r="F18" s="31"/>
      <c r="G18" s="31"/>
      <c r="H18" s="31"/>
    </row>
  </sheetData>
  <mergeCells count="5">
    <mergeCell ref="A2:H2"/>
    <mergeCell ref="A12:G12"/>
    <mergeCell ref="A14:H14"/>
    <mergeCell ref="A15:H15"/>
    <mergeCell ref="B16:F16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Алимжан</dc:creator>
  <cp:lastModifiedBy>Алимжан</cp:lastModifiedBy>
  <dcterms:created xsi:type="dcterms:W3CDTF">2018-04-23T20:59:39Z</dcterms:created>
  <dcterms:modified xsi:type="dcterms:W3CDTF">2018-04-23T21:00:01Z</dcterms:modified>
</cp:coreProperties>
</file>