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ИМН2" sheetId="1" r:id="rId1"/>
  </sheets>
  <externalReferences>
    <externalReference r:id="rId2"/>
  </externalReferences>
  <definedNames>
    <definedName name="АБП">#REF!</definedName>
    <definedName name="ВидПредмета">#REF!</definedName>
    <definedName name="Год">#REF!</definedName>
    <definedName name="Источник">#REF!</definedName>
    <definedName name="КАТО">#REF!</definedName>
    <definedName name="Месяц">#REF!</definedName>
    <definedName name="Обоснование">#REF!</definedName>
    <definedName name="Подпрограмма">#REF!</definedName>
    <definedName name="Признак">#REF!</definedName>
    <definedName name="Программа">#REF!</definedName>
    <definedName name="Специфика">#REF!</definedName>
    <definedName name="Способ">#REF!</definedName>
    <definedName name="Тип_пункта">#REF!</definedName>
  </definedNames>
  <calcPr calcId="145621" refMode="R1C1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17" i="1" s="1"/>
</calcChain>
</file>

<file path=xl/sharedStrings.xml><?xml version="1.0" encoding="utf-8"?>
<sst xmlns="http://schemas.openxmlformats.org/spreadsheetml/2006/main" count="61" uniqueCount="45">
  <si>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</si>
  <si>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</si>
  <si>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</si>
  <si>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</si>
  <si>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</si>
  <si>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</si>
  <si>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</si>
  <si>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</si>
  <si>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</si>
  <si>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</si>
  <si>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>Вата медицинская нестерильная</t>
  </si>
  <si>
    <t xml:space="preserve">Вата медицинская нестерильная </t>
  </si>
  <si>
    <t>100 гр.</t>
  </si>
  <si>
    <t>уп.</t>
  </si>
  <si>
    <t>Спиртовые салфетки № 1</t>
  </si>
  <si>
    <t xml:space="preserve">размер 65х56 мм, для наружного применения, в упаковке 100 шт.      </t>
  </si>
  <si>
    <t>шт</t>
  </si>
  <si>
    <r>
      <t>Марля медицинская</t>
    </r>
    <r>
      <rPr>
        <sz val="12"/>
        <color theme="1"/>
        <rFont val="Times New Roman"/>
        <family val="1"/>
        <charset val="204"/>
      </rPr>
      <t>, гигроскопичная, отбеленная</t>
    </r>
    <r>
      <rPr>
        <sz val="12"/>
        <color rgb="FF000000"/>
        <rFont val="Times New Roman"/>
        <family val="1"/>
        <charset val="204"/>
      </rPr>
      <t xml:space="preserve"> (метражная)</t>
    </r>
  </si>
  <si>
    <t>90х5 м</t>
  </si>
  <si>
    <t>метр</t>
  </si>
  <si>
    <t>Лейкопластырь на тканевой основе</t>
  </si>
  <si>
    <t>2,5х 500</t>
  </si>
  <si>
    <t>катушка</t>
  </si>
  <si>
    <t>Система для инфузий однократного применения</t>
  </si>
  <si>
    <t>№ 1</t>
  </si>
  <si>
    <t>шт.</t>
  </si>
  <si>
    <t xml:space="preserve">Шприц иньекционный трехкомпонентный  стерильный однократного применения  </t>
  </si>
  <si>
    <t>Шприц иньекционный трехкомпонентный  стерильный однократного применения</t>
  </si>
  <si>
    <t>обьем  5 мл</t>
  </si>
  <si>
    <t xml:space="preserve">Шприц иньекционный трехкомпонентный стерильный однократного применения  </t>
  </si>
  <si>
    <t>Шприц иньекционный трехкомпонентный стерильный однократного применения</t>
  </si>
  <si>
    <t>обьем  10 мл</t>
  </si>
  <si>
    <t xml:space="preserve">Шприц иньекционный трехкомпонентный, стерильный однократного применения  </t>
  </si>
  <si>
    <t>обьем  20 мл</t>
  </si>
  <si>
    <t xml:space="preserve">Бахилы полиэтиленовые синие, низкие для посетителей одноразовые </t>
  </si>
  <si>
    <t>размер 15х40</t>
  </si>
  <si>
    <t>Медицинская шапочка Шарлотта из нетканного материала, одноразовая</t>
  </si>
  <si>
    <t>размер 260х70х320</t>
  </si>
  <si>
    <t>Шпатель терапивтический</t>
  </si>
  <si>
    <t>Шпатель терапивтический  стерильный одноразового применения, деревянный</t>
  </si>
  <si>
    <t>Подкладная клеенка медицинская резинотканевая  (метражная)</t>
  </si>
  <si>
    <t>рулон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</si>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</sst>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" fillId="0" borderId="0"/>
    <xf numFmtId="0" fontId="11" fillId="0" borderId="0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horizontal="center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3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</cellXfs>
  <cellStyles count="33">
    <cellStyle name="Гиперссылка 2" xfId="1"/>
    <cellStyle name="Гиперссылка 2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5 2" xfId="8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Процентный 2" xfId="17"/>
    <cellStyle name="Процентный 3" xfId="18"/>
    <cellStyle name="Процентный 3 2" xfId="19"/>
    <cellStyle name="Стиль 1" xfId="20"/>
    <cellStyle name="Финансовый 2" xfId="21"/>
    <cellStyle name="Финансовый 2 2" xfId="22"/>
    <cellStyle name="Финансовый 2 3" xfId="23"/>
    <cellStyle name="Финансовый 2 4" xfId="24"/>
    <cellStyle name="Финансовый 2 5" xfId="25"/>
    <cellStyle name="Финансовый 2 5 2" xfId="26"/>
    <cellStyle name="Финансовый 3" xfId="27"/>
    <cellStyle name="Финансовый 3 2" xfId="28"/>
    <cellStyle name="Финансовый 4" xfId="29"/>
    <cellStyle name="Финансовый 4 2" xfId="30"/>
    <cellStyle name="Финансовый 5" xfId="31"/>
    <cellStyle name="Финансовый 6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53;&#1044;\&#1054;&#1053;&#1044;\&#1052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zoomScale="85" zoomScaleNormal="85" workbookViewId="0">
      <selection activeCell="A19" sqref="A19:H19"/>
    </sheetView>
  </sheetViews>
  <sheetFormatPr defaultRowHeight="18.75" x14ac:dyDescent="0.25"/>
  <cols>
    <col min="1" max="1" width="4" style="3" bestFit="1" customWidth="1"/>
    <col min="2" max="2" width="39.42578125" style="3" customWidth="1"/>
    <col min="3" max="3" width="38.85546875" style="3" customWidth="1"/>
    <col min="4" max="4" width="45.140625" style="3" customWidth="1"/>
    <col min="5" max="5" width="11.5703125" style="22" customWidth="1"/>
    <col min="6" max="6" width="8.28515625" style="3" customWidth="1"/>
    <col min="7" max="7" width="7.5703125" style="3" bestFit="1" customWidth="1"/>
    <col min="8" max="8" width="13.85546875" style="3" bestFit="1" customWidth="1"/>
    <col min="9" max="9" width="16.140625" style="3" bestFit="1" customWidth="1"/>
    <col min="10" max="10" width="9.140625" style="3"/>
    <col min="11" max="11" width="11.7109375" style="3" bestFit="1" customWidth="1"/>
    <col min="12" max="16384" width="9.140625" style="3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2"/>
    </row>
    <row r="3" spans="1:10" x14ac:dyDescent="0.25">
      <c r="A3" s="4"/>
      <c r="B3" s="4"/>
      <c r="C3" s="4"/>
      <c r="D3" s="4"/>
      <c r="E3" s="5"/>
      <c r="F3" s="4"/>
      <c r="G3" s="4"/>
      <c r="H3" s="4"/>
      <c r="I3" s="4"/>
    </row>
    <row r="4" spans="1:10" ht="47.25" x14ac:dyDescent="0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6" t="s">
        <v>8</v>
      </c>
      <c r="J4" s="3" t="s">
        <v>9</v>
      </c>
    </row>
    <row r="5" spans="1:10" x14ac:dyDescent="0.25">
      <c r="A5" s="8">
        <v>1</v>
      </c>
      <c r="B5" s="9" t="s">
        <v>10</v>
      </c>
      <c r="C5" s="9" t="s">
        <v>11</v>
      </c>
      <c r="D5" s="9" t="s">
        <v>12</v>
      </c>
      <c r="E5" s="10" t="s">
        <v>13</v>
      </c>
      <c r="F5" s="9">
        <v>153</v>
      </c>
      <c r="G5" s="9">
        <v>200</v>
      </c>
      <c r="H5" s="11">
        <f>F5*G5</f>
        <v>30600</v>
      </c>
    </row>
    <row r="6" spans="1:10" ht="31.5" x14ac:dyDescent="0.25">
      <c r="A6" s="8">
        <v>2</v>
      </c>
      <c r="B6" s="9" t="s">
        <v>14</v>
      </c>
      <c r="C6" s="9" t="s">
        <v>14</v>
      </c>
      <c r="D6" s="9" t="s">
        <v>15</v>
      </c>
      <c r="E6" s="10" t="s">
        <v>16</v>
      </c>
      <c r="F6" s="9">
        <v>8</v>
      </c>
      <c r="G6" s="9">
        <v>10000</v>
      </c>
      <c r="H6" s="11">
        <f t="shared" ref="H6:H16" si="0">F6*G6</f>
        <v>80000</v>
      </c>
    </row>
    <row r="7" spans="1:10" ht="31.5" x14ac:dyDescent="0.25">
      <c r="A7" s="8">
        <v>3</v>
      </c>
      <c r="B7" s="9" t="s">
        <v>17</v>
      </c>
      <c r="C7" s="9" t="s">
        <v>17</v>
      </c>
      <c r="D7" s="9" t="s">
        <v>18</v>
      </c>
      <c r="E7" s="10" t="s">
        <v>19</v>
      </c>
      <c r="F7" s="9">
        <v>70</v>
      </c>
      <c r="G7" s="9">
        <v>250</v>
      </c>
      <c r="H7" s="11">
        <f t="shared" si="0"/>
        <v>17500</v>
      </c>
    </row>
    <row r="8" spans="1:10" x14ac:dyDescent="0.25">
      <c r="A8" s="8">
        <v>4</v>
      </c>
      <c r="B8" s="9" t="s">
        <v>20</v>
      </c>
      <c r="C8" s="9" t="s">
        <v>20</v>
      </c>
      <c r="D8" s="9" t="s">
        <v>21</v>
      </c>
      <c r="E8" s="10" t="s">
        <v>22</v>
      </c>
      <c r="F8" s="9">
        <v>177</v>
      </c>
      <c r="G8" s="9">
        <v>200</v>
      </c>
      <c r="H8" s="11">
        <f t="shared" si="0"/>
        <v>35400</v>
      </c>
    </row>
    <row r="9" spans="1:10" ht="31.5" x14ac:dyDescent="0.25">
      <c r="A9" s="8">
        <v>5</v>
      </c>
      <c r="B9" s="12" t="s">
        <v>23</v>
      </c>
      <c r="C9" s="12" t="s">
        <v>23</v>
      </c>
      <c r="D9" s="12" t="s">
        <v>24</v>
      </c>
      <c r="E9" s="13" t="s">
        <v>25</v>
      </c>
      <c r="F9" s="12">
        <v>46.86</v>
      </c>
      <c r="G9" s="12">
        <v>3000</v>
      </c>
      <c r="H9" s="11">
        <f t="shared" si="0"/>
        <v>140580</v>
      </c>
    </row>
    <row r="10" spans="1:10" ht="47.25" x14ac:dyDescent="0.25">
      <c r="A10" s="8">
        <v>6</v>
      </c>
      <c r="B10" s="12" t="s">
        <v>26</v>
      </c>
      <c r="C10" s="12" t="s">
        <v>27</v>
      </c>
      <c r="D10" s="12" t="s">
        <v>28</v>
      </c>
      <c r="E10" s="13" t="s">
        <v>25</v>
      </c>
      <c r="F10" s="12">
        <v>12</v>
      </c>
      <c r="G10" s="12">
        <v>12000</v>
      </c>
      <c r="H10" s="11">
        <f t="shared" si="0"/>
        <v>144000</v>
      </c>
    </row>
    <row r="11" spans="1:10" ht="47.25" x14ac:dyDescent="0.25">
      <c r="A11" s="8">
        <v>7</v>
      </c>
      <c r="B11" s="12" t="s">
        <v>29</v>
      </c>
      <c r="C11" s="12" t="s">
        <v>30</v>
      </c>
      <c r="D11" s="12" t="s">
        <v>31</v>
      </c>
      <c r="E11" s="13" t="s">
        <v>25</v>
      </c>
      <c r="F11" s="12">
        <v>20</v>
      </c>
      <c r="G11" s="12">
        <v>10000</v>
      </c>
      <c r="H11" s="11">
        <f>F11*G11</f>
        <v>200000</v>
      </c>
    </row>
    <row r="12" spans="1:10" ht="47.25" x14ac:dyDescent="0.25">
      <c r="A12" s="8">
        <v>8</v>
      </c>
      <c r="B12" s="12" t="s">
        <v>32</v>
      </c>
      <c r="C12" s="12" t="s">
        <v>26</v>
      </c>
      <c r="D12" s="12" t="s">
        <v>33</v>
      </c>
      <c r="E12" s="13" t="s">
        <v>25</v>
      </c>
      <c r="F12" s="12">
        <v>30</v>
      </c>
      <c r="G12" s="12">
        <v>6000</v>
      </c>
      <c r="H12" s="11">
        <f t="shared" si="0"/>
        <v>180000</v>
      </c>
    </row>
    <row r="13" spans="1:10" ht="31.5" x14ac:dyDescent="0.25">
      <c r="A13" s="8"/>
      <c r="B13" s="12" t="s">
        <v>34</v>
      </c>
      <c r="C13" s="12" t="s">
        <v>34</v>
      </c>
      <c r="D13" s="12" t="s">
        <v>35</v>
      </c>
      <c r="E13" s="13" t="s">
        <v>25</v>
      </c>
      <c r="F13" s="12">
        <v>8</v>
      </c>
      <c r="G13" s="12">
        <v>1000</v>
      </c>
      <c r="H13" s="11">
        <f t="shared" si="0"/>
        <v>8000</v>
      </c>
    </row>
    <row r="14" spans="1:10" ht="31.5" x14ac:dyDescent="0.25">
      <c r="A14" s="8"/>
      <c r="B14" s="12" t="s">
        <v>36</v>
      </c>
      <c r="C14" s="12" t="s">
        <v>36</v>
      </c>
      <c r="D14" s="12" t="s">
        <v>37</v>
      </c>
      <c r="E14" s="13" t="s">
        <v>25</v>
      </c>
      <c r="F14" s="12">
        <v>25</v>
      </c>
      <c r="G14" s="12">
        <v>500</v>
      </c>
      <c r="H14" s="11">
        <f t="shared" si="0"/>
        <v>12500</v>
      </c>
    </row>
    <row r="15" spans="1:10" ht="47.25" x14ac:dyDescent="0.25">
      <c r="A15" s="8"/>
      <c r="B15" s="12" t="s">
        <v>38</v>
      </c>
      <c r="C15" s="12" t="s">
        <v>39</v>
      </c>
      <c r="D15" s="12" t="s">
        <v>24</v>
      </c>
      <c r="E15" s="13" t="s">
        <v>25</v>
      </c>
      <c r="F15" s="12">
        <v>11.12</v>
      </c>
      <c r="G15" s="12">
        <v>100</v>
      </c>
      <c r="H15" s="11">
        <f t="shared" si="0"/>
        <v>1112</v>
      </c>
    </row>
    <row r="16" spans="1:10" ht="31.5" x14ac:dyDescent="0.25">
      <c r="A16" s="8"/>
      <c r="B16" s="12" t="s">
        <v>40</v>
      </c>
      <c r="C16" s="12" t="s">
        <v>40</v>
      </c>
      <c r="D16" s="12" t="s">
        <v>41</v>
      </c>
      <c r="E16" s="13" t="s">
        <v>19</v>
      </c>
      <c r="F16" s="12">
        <v>700</v>
      </c>
      <c r="G16" s="12">
        <v>250</v>
      </c>
      <c r="H16" s="11">
        <f t="shared" si="0"/>
        <v>175000</v>
      </c>
    </row>
    <row r="17" spans="1:8" x14ac:dyDescent="0.25">
      <c r="A17" s="14" t="s">
        <v>42</v>
      </c>
      <c r="B17" s="15"/>
      <c r="C17" s="15"/>
      <c r="D17" s="15"/>
      <c r="E17" s="15"/>
      <c r="F17" s="15"/>
      <c r="G17" s="15"/>
      <c r="H17" s="16">
        <f>SUM(H5:H16)</f>
        <v>1024692</v>
      </c>
    </row>
    <row r="19" spans="1:8" ht="71.25" customHeight="1" x14ac:dyDescent="0.25">
      <c r="A19" s="17" t="s">
        <v>43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8"/>
      <c r="B20" s="18"/>
      <c r="C20" s="18"/>
      <c r="D20" s="18"/>
      <c r="E20" s="18"/>
      <c r="F20" s="18"/>
      <c r="G20" s="18"/>
      <c r="H20" s="18"/>
    </row>
    <row r="21" spans="1:8" ht="19.5" x14ac:dyDescent="0.25">
      <c r="B21" s="19" t="s">
        <v>44</v>
      </c>
      <c r="C21" s="19"/>
      <c r="D21" s="19"/>
      <c r="E21" s="19"/>
      <c r="F21" s="19"/>
    </row>
    <row r="23" spans="1:8" x14ac:dyDescent="0.25">
      <c r="A23" s="20"/>
      <c r="B23" s="20"/>
      <c r="C23" s="20"/>
      <c r="D23" s="21"/>
      <c r="E23" s="21"/>
      <c r="F23" s="20"/>
      <c r="G23" s="20"/>
      <c r="H23" s="20"/>
    </row>
  </sheetData>
  <mergeCells count="5">
    <mergeCell ref="A2:H2"/>
    <mergeCell ref="A17:G17"/>
    <mergeCell ref="A19:H19"/>
    <mergeCell ref="A20:H20"/>
    <mergeCell ref="B21:F2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2018-04-23T20:44:16Z</dcterms:created>
  <dcterms:modified xsi:type="dcterms:W3CDTF">2018-04-23T20:44:40Z</dcterms:modified>
</cp:coreProperties>
</file>