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2" sheetId="1" r:id="rId1"/>
  </sheets>
  <externalReferences>
    <externalReference r:id="rId2"/>
  </externalReferences>
  <definedNames>
    <definedName name="АБП">#REF!</definedName>
    <definedName name="ВидПредмета">#REF!</definedName>
    <definedName name="Год">#REF!</definedName>
    <definedName name="Источник">#REF!</definedName>
    <definedName name="КАТО">#REF!</definedName>
    <definedName name="Месяц">#REF!</definedName>
    <definedName name="Обоснование">#REF!</definedName>
    <definedName name="Подпрограмма">#REF!</definedName>
    <definedName name="Признак">#REF!</definedName>
    <definedName name="Программа">#REF!</definedName>
    <definedName name="Специфика">#REF!</definedName>
    <definedName name="Способ">#REF!</definedName>
    <definedName name="Тип_пункта">#REF!</definedName>
  </definedNames>
  <calcPr calcId="145621" refMode="R1C1"/>
</workbook>
</file>

<file path=xl/calcChain.xml><?xml version="1.0" encoding="utf-8"?>
<calcChain xmlns="http://schemas.openxmlformats.org/spreadsheetml/2006/main">
  <c r="H18" i="1" l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19" i="1" s="1"/>
</calcChain>
</file>

<file path=xl/sharedStrings.xml><?xml version="1.0" encoding="utf-8"?>
<sst xmlns="http://schemas.openxmlformats.org/spreadsheetml/2006/main" count="69" uniqueCount="54">
  <si>
    <t>Техническая спецификация</t>
  </si>
  <si>
    <t>№ лота</t>
  </si>
  <si>
    <t>Международное незапатентованное наименование</t>
  </si>
  <si>
    <t>Торговая наименования</t>
  </si>
  <si>
    <t>Виды выпуска</t>
  </si>
  <si>
    <t>Ед. изм.</t>
  </si>
  <si>
    <t>Цена</t>
  </si>
  <si>
    <t>Кол-во</t>
  </si>
  <si>
    <t>Сумма</t>
  </si>
  <si>
    <t xml:space="preserve"> </t>
  </si>
  <si>
    <t xml:space="preserve">Диазепам </t>
  </si>
  <si>
    <t xml:space="preserve">Реланиум </t>
  </si>
  <si>
    <t>раствор для иньекции в ампуле 5мг/мл   2 мл</t>
  </si>
  <si>
    <t>амп.</t>
  </si>
  <si>
    <t>Диазепам</t>
  </si>
  <si>
    <t xml:space="preserve">Релиум </t>
  </si>
  <si>
    <t>таблетка  5 мг</t>
  </si>
  <si>
    <t>тб.</t>
  </si>
  <si>
    <t xml:space="preserve">Клозапин </t>
  </si>
  <si>
    <t xml:space="preserve">Азалептол </t>
  </si>
  <si>
    <t>таблетка 100 мг</t>
  </si>
  <si>
    <t>таблетка 25 мг</t>
  </si>
  <si>
    <t xml:space="preserve">Тригексифинидил </t>
  </si>
  <si>
    <t xml:space="preserve">Циклодол </t>
  </si>
  <si>
    <t>таблетка 0,002</t>
  </si>
  <si>
    <t xml:space="preserve">Тиамин </t>
  </si>
  <si>
    <t>раствор для иньекции в ампулах 5 % 1 мл</t>
  </si>
  <si>
    <t xml:space="preserve">Кофеин </t>
  </si>
  <si>
    <t>раствор для иньекции в ампулах10 % 2 мл</t>
  </si>
  <si>
    <t>Натрия хлорид,калия хлорид,натрия гидрокарбонат</t>
  </si>
  <si>
    <t>Дисоль</t>
  </si>
  <si>
    <t>раствор для инфузий 400 мл</t>
  </si>
  <si>
    <t>фл.</t>
  </si>
  <si>
    <t>Натрия хлорид+калия хлорид+натрия уксуснокислый</t>
  </si>
  <si>
    <t>Трисоль</t>
  </si>
  <si>
    <t xml:space="preserve">Оксалин </t>
  </si>
  <si>
    <t>Оксалин</t>
  </si>
  <si>
    <t>мазь 0,25%-10гр.</t>
  </si>
  <si>
    <t>тюб.</t>
  </si>
  <si>
    <t xml:space="preserve">Нафазалин </t>
  </si>
  <si>
    <t xml:space="preserve">Нафазолин </t>
  </si>
  <si>
    <t>капли в нос 0,1%-10 мл</t>
  </si>
  <si>
    <t xml:space="preserve">Этанол </t>
  </si>
  <si>
    <t>Этиловый спирт</t>
  </si>
  <si>
    <t>спиртовый раствор 70 %- 50 мл</t>
  </si>
  <si>
    <t xml:space="preserve">Йод </t>
  </si>
  <si>
    <t>Йод</t>
  </si>
  <si>
    <t>спиртовый раствор  5 % -20 мл</t>
  </si>
  <si>
    <t>шт.</t>
  </si>
  <si>
    <t>Перметрин</t>
  </si>
  <si>
    <t>для наружного применения       0,5%-60 мл</t>
  </si>
  <si>
    <t>Итого</t>
  </si>
  <si>
    <t>Места поставки товара осуществляется по адресу: 130000, РК, Мангистауская область, город Актау, 1 "А" мкрн. Больничный городок 1, участок            № 9, адм.здания "Областной психоневрологический диспансер" рядом с Поликлиникой ДВД на условиях DDP ИНКОТЕРМС 2010 (включая все затраты потенциального поставщика на транспортировку, страхование, уплату таможенных пошлин, НДС и других налогов, платежей и сборов, и другие расходы).</t>
  </si>
  <si>
    <t xml:space="preserve">Сроки доставки: в течении 15 календарных дней с даты вступления законную силу договора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</si>
</sst>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4;&#1053;&#1044;\&#1054;&#1053;&#1044;\&#1052;&#1072;&#1088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рт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ЕНС ТРУ_Товары_часть1"/>
      <sheetName val="ЕНС ТРУ_Товары_часть2"/>
      <sheetName val="ЕНС ТРУ_Товары_часть3"/>
      <sheetName val="ЕНС ТРУ_Работы"/>
      <sheetName val="ЕНС ТРУ_Услуги"/>
      <sheetName val="Категория поставщи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zoomScale="85" zoomScaleNormal="85" workbookViewId="0">
      <selection activeCell="H14" sqref="H14"/>
    </sheetView>
  </sheetViews>
  <sheetFormatPr defaultRowHeight="18.75" x14ac:dyDescent="0.25"/>
  <cols>
    <col min="1" max="1" width="4" style="3" bestFit="1" customWidth="1"/>
    <col min="2" max="2" width="34" style="3" customWidth="1"/>
    <col min="3" max="3" width="34.28515625" style="3" customWidth="1"/>
    <col min="4" max="4" width="45.140625" style="3" customWidth="1"/>
    <col min="5" max="5" width="7.140625" style="20" customWidth="1"/>
    <col min="6" max="6" width="8.28515625" style="3" customWidth="1"/>
    <col min="7" max="7" width="7.5703125" style="3" bestFit="1" customWidth="1"/>
    <col min="8" max="8" width="13.85546875" style="3" bestFit="1" customWidth="1"/>
    <col min="9" max="9" width="16.140625" style="3" bestFit="1" customWidth="1"/>
    <col min="10" max="10" width="9.140625" style="3"/>
    <col min="11" max="11" width="11.7109375" style="3" bestFit="1" customWidth="1"/>
    <col min="12" max="16384" width="9.140625" style="3"/>
  </cols>
  <sheetData>
    <row r="2" spans="1:10" x14ac:dyDescent="0.25">
      <c r="A2" s="1" t="s">
        <v>0</v>
      </c>
      <c r="B2" s="1"/>
      <c r="C2" s="1"/>
      <c r="D2" s="1"/>
      <c r="E2" s="1"/>
      <c r="F2" s="1"/>
      <c r="G2" s="1"/>
      <c r="H2" s="1"/>
      <c r="I2" s="2"/>
    </row>
    <row r="3" spans="1:10" x14ac:dyDescent="0.25">
      <c r="A3" s="4"/>
      <c r="B3" s="4"/>
      <c r="C3" s="4"/>
      <c r="D3" s="4"/>
      <c r="E3" s="5"/>
      <c r="F3" s="4"/>
      <c r="G3" s="4"/>
      <c r="H3" s="4"/>
      <c r="I3" s="4"/>
    </row>
    <row r="4" spans="1:10" ht="47.25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J4" s="3" t="s">
        <v>9</v>
      </c>
    </row>
    <row r="5" spans="1:10" ht="31.5" x14ac:dyDescent="0.25">
      <c r="A5" s="7">
        <v>1</v>
      </c>
      <c r="B5" s="8" t="s">
        <v>10</v>
      </c>
      <c r="C5" s="8" t="s">
        <v>11</v>
      </c>
      <c r="D5" s="8" t="s">
        <v>12</v>
      </c>
      <c r="E5" s="9" t="s">
        <v>13</v>
      </c>
      <c r="F5" s="8">
        <v>84.72</v>
      </c>
      <c r="G5" s="8">
        <v>7000</v>
      </c>
      <c r="H5" s="10">
        <f>F5*G5</f>
        <v>593040</v>
      </c>
    </row>
    <row r="6" spans="1:10" x14ac:dyDescent="0.25">
      <c r="A6" s="7">
        <v>2</v>
      </c>
      <c r="B6" s="8" t="s">
        <v>14</v>
      </c>
      <c r="C6" s="8" t="s">
        <v>15</v>
      </c>
      <c r="D6" s="8" t="s">
        <v>16</v>
      </c>
      <c r="E6" s="9" t="s">
        <v>17</v>
      </c>
      <c r="F6" s="8">
        <v>7.23</v>
      </c>
      <c r="G6" s="8">
        <v>2000</v>
      </c>
      <c r="H6" s="10">
        <f t="shared" ref="H6:H18" si="0">F6*G6</f>
        <v>14460</v>
      </c>
    </row>
    <row r="7" spans="1:10" x14ac:dyDescent="0.25">
      <c r="A7" s="7">
        <v>3</v>
      </c>
      <c r="B7" s="8" t="s">
        <v>18</v>
      </c>
      <c r="C7" s="8" t="s">
        <v>19</v>
      </c>
      <c r="D7" s="8" t="s">
        <v>20</v>
      </c>
      <c r="E7" s="9" t="s">
        <v>17</v>
      </c>
      <c r="F7" s="8">
        <v>33.130000000000003</v>
      </c>
      <c r="G7" s="8">
        <v>15000</v>
      </c>
      <c r="H7" s="10">
        <f t="shared" si="0"/>
        <v>496950.00000000006</v>
      </c>
    </row>
    <row r="8" spans="1:10" x14ac:dyDescent="0.25">
      <c r="A8" s="7">
        <v>4</v>
      </c>
      <c r="B8" s="8" t="s">
        <v>18</v>
      </c>
      <c r="C8" s="8" t="s">
        <v>19</v>
      </c>
      <c r="D8" s="8" t="s">
        <v>21</v>
      </c>
      <c r="E8" s="9" t="s">
        <v>17</v>
      </c>
      <c r="F8" s="8">
        <v>11.73</v>
      </c>
      <c r="G8" s="8">
        <v>25000</v>
      </c>
      <c r="H8" s="10">
        <f t="shared" si="0"/>
        <v>293250</v>
      </c>
    </row>
    <row r="9" spans="1:10" x14ac:dyDescent="0.25">
      <c r="A9" s="7">
        <v>5</v>
      </c>
      <c r="B9" s="8" t="s">
        <v>22</v>
      </c>
      <c r="C9" s="8" t="s">
        <v>23</v>
      </c>
      <c r="D9" s="8" t="s">
        <v>24</v>
      </c>
      <c r="E9" s="9" t="s">
        <v>17</v>
      </c>
      <c r="F9" s="8">
        <v>4.8099999999999996</v>
      </c>
      <c r="G9" s="8">
        <v>25000</v>
      </c>
      <c r="H9" s="10">
        <f t="shared" si="0"/>
        <v>120249.99999999999</v>
      </c>
    </row>
    <row r="10" spans="1:10" x14ac:dyDescent="0.25">
      <c r="A10" s="7">
        <v>6</v>
      </c>
      <c r="B10" s="8" t="s">
        <v>25</v>
      </c>
      <c r="C10" s="8" t="s">
        <v>25</v>
      </c>
      <c r="D10" s="8" t="s">
        <v>26</v>
      </c>
      <c r="E10" s="9" t="s">
        <v>13</v>
      </c>
      <c r="F10" s="8">
        <v>10.98</v>
      </c>
      <c r="G10" s="8">
        <v>2000</v>
      </c>
      <c r="H10" s="10">
        <f>F10*G10</f>
        <v>21960</v>
      </c>
    </row>
    <row r="11" spans="1:10" x14ac:dyDescent="0.25">
      <c r="A11" s="7">
        <v>7</v>
      </c>
      <c r="B11" s="8" t="s">
        <v>27</v>
      </c>
      <c r="C11" s="8" t="s">
        <v>27</v>
      </c>
      <c r="D11" s="8" t="s">
        <v>28</v>
      </c>
      <c r="E11" s="9" t="s">
        <v>13</v>
      </c>
      <c r="F11" s="8">
        <v>10</v>
      </c>
      <c r="G11" s="8">
        <v>1000</v>
      </c>
      <c r="H11" s="10">
        <f t="shared" si="0"/>
        <v>10000</v>
      </c>
    </row>
    <row r="12" spans="1:10" ht="31.5" x14ac:dyDescent="0.25">
      <c r="A12" s="7">
        <v>8</v>
      </c>
      <c r="B12" s="8" t="s">
        <v>29</v>
      </c>
      <c r="C12" s="8" t="s">
        <v>30</v>
      </c>
      <c r="D12" s="8" t="s">
        <v>31</v>
      </c>
      <c r="E12" s="9" t="s">
        <v>32</v>
      </c>
      <c r="F12" s="8">
        <v>211.12</v>
      </c>
      <c r="G12" s="8">
        <v>50</v>
      </c>
      <c r="H12" s="10">
        <f t="shared" si="0"/>
        <v>10556</v>
      </c>
    </row>
    <row r="13" spans="1:10" ht="37.5" customHeight="1" x14ac:dyDescent="0.25">
      <c r="A13" s="7">
        <v>9</v>
      </c>
      <c r="B13" s="8" t="s">
        <v>33</v>
      </c>
      <c r="C13" s="8" t="s">
        <v>34</v>
      </c>
      <c r="D13" s="8" t="s">
        <v>31</v>
      </c>
      <c r="E13" s="9" t="s">
        <v>32</v>
      </c>
      <c r="F13" s="8">
        <v>116.84</v>
      </c>
      <c r="G13" s="8">
        <v>50</v>
      </c>
      <c r="H13" s="10">
        <f t="shared" si="0"/>
        <v>5842</v>
      </c>
    </row>
    <row r="14" spans="1:10" x14ac:dyDescent="0.25">
      <c r="A14" s="7">
        <v>10</v>
      </c>
      <c r="B14" s="8" t="s">
        <v>35</v>
      </c>
      <c r="C14" s="8" t="s">
        <v>36</v>
      </c>
      <c r="D14" s="8" t="s">
        <v>37</v>
      </c>
      <c r="E14" s="9" t="s">
        <v>38</v>
      </c>
      <c r="F14" s="8">
        <v>120</v>
      </c>
      <c r="G14" s="8">
        <v>100</v>
      </c>
      <c r="H14" s="10">
        <f t="shared" si="0"/>
        <v>12000</v>
      </c>
    </row>
    <row r="15" spans="1:10" x14ac:dyDescent="0.25">
      <c r="A15" s="7">
        <v>11</v>
      </c>
      <c r="B15" s="8" t="s">
        <v>39</v>
      </c>
      <c r="C15" s="8" t="s">
        <v>40</v>
      </c>
      <c r="D15" s="8" t="s">
        <v>41</v>
      </c>
      <c r="E15" s="9" t="s">
        <v>32</v>
      </c>
      <c r="F15" s="8">
        <v>100</v>
      </c>
      <c r="G15" s="8">
        <v>50</v>
      </c>
      <c r="H15" s="10">
        <f t="shared" si="0"/>
        <v>5000</v>
      </c>
    </row>
    <row r="16" spans="1:10" x14ac:dyDescent="0.25">
      <c r="A16" s="7">
        <v>12</v>
      </c>
      <c r="B16" s="8" t="s">
        <v>42</v>
      </c>
      <c r="C16" s="8" t="s">
        <v>43</v>
      </c>
      <c r="D16" s="8" t="s">
        <v>44</v>
      </c>
      <c r="E16" s="9" t="s">
        <v>32</v>
      </c>
      <c r="F16" s="8">
        <v>56.42</v>
      </c>
      <c r="G16" s="8">
        <v>500</v>
      </c>
      <c r="H16" s="10">
        <f t="shared" si="0"/>
        <v>28210</v>
      </c>
    </row>
    <row r="17" spans="1:8" x14ac:dyDescent="0.25">
      <c r="A17" s="7">
        <v>13</v>
      </c>
      <c r="B17" s="8" t="s">
        <v>45</v>
      </c>
      <c r="C17" s="8" t="s">
        <v>46</v>
      </c>
      <c r="D17" s="8" t="s">
        <v>47</v>
      </c>
      <c r="E17" s="9" t="s">
        <v>48</v>
      </c>
      <c r="F17" s="8">
        <v>70.349999999999994</v>
      </c>
      <c r="G17" s="8">
        <v>100</v>
      </c>
      <c r="H17" s="10">
        <f t="shared" si="0"/>
        <v>7034.9999999999991</v>
      </c>
    </row>
    <row r="18" spans="1:8" x14ac:dyDescent="0.25">
      <c r="A18" s="7">
        <v>14</v>
      </c>
      <c r="B18" s="8" t="s">
        <v>49</v>
      </c>
      <c r="C18" s="8" t="s">
        <v>49</v>
      </c>
      <c r="D18" s="8" t="s">
        <v>50</v>
      </c>
      <c r="E18" s="9" t="s">
        <v>32</v>
      </c>
      <c r="F18" s="8">
        <v>833.39</v>
      </c>
      <c r="G18" s="8">
        <v>25</v>
      </c>
      <c r="H18" s="11">
        <f t="shared" si="0"/>
        <v>20834.75</v>
      </c>
    </row>
    <row r="19" spans="1:8" x14ac:dyDescent="0.25">
      <c r="A19" s="12" t="s">
        <v>51</v>
      </c>
      <c r="B19" s="13"/>
      <c r="C19" s="13"/>
      <c r="D19" s="13"/>
      <c r="E19" s="13"/>
      <c r="F19" s="13"/>
      <c r="G19" s="13"/>
      <c r="H19" s="14">
        <f>SUM(H5:H18)</f>
        <v>1639387.75</v>
      </c>
    </row>
    <row r="21" spans="1:8" ht="61.5" customHeight="1" x14ac:dyDescent="0.25">
      <c r="A21" s="15" t="s">
        <v>52</v>
      </c>
      <c r="B21" s="15"/>
      <c r="C21" s="15"/>
      <c r="D21" s="15"/>
      <c r="E21" s="15"/>
      <c r="F21" s="15"/>
      <c r="G21" s="15"/>
      <c r="H21" s="15"/>
    </row>
    <row r="22" spans="1:8" x14ac:dyDescent="0.25">
      <c r="A22" s="16"/>
      <c r="B22" s="16"/>
      <c r="C22" s="16"/>
      <c r="D22" s="16"/>
      <c r="E22" s="16"/>
      <c r="F22" s="16"/>
      <c r="G22" s="16"/>
      <c r="H22" s="16"/>
    </row>
    <row r="23" spans="1:8" ht="19.5" x14ac:dyDescent="0.25">
      <c r="B23" s="17" t="s">
        <v>53</v>
      </c>
      <c r="C23" s="17"/>
      <c r="D23" s="17"/>
      <c r="E23" s="17"/>
      <c r="F23" s="17"/>
    </row>
    <row r="25" spans="1:8" x14ac:dyDescent="0.25">
      <c r="A25" s="18"/>
      <c r="B25" s="18"/>
      <c r="C25" s="18"/>
      <c r="D25" s="19"/>
      <c r="E25" s="18"/>
      <c r="F25" s="18"/>
      <c r="G25" s="18"/>
      <c r="H25" s="18"/>
    </row>
  </sheetData>
  <mergeCells count="5">
    <mergeCell ref="A2:H2"/>
    <mergeCell ref="A19:G19"/>
    <mergeCell ref="A21:H21"/>
    <mergeCell ref="A22:H22"/>
    <mergeCell ref="B23:F2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Алимжан</dc:creator>
  <cp:lastModifiedBy>Алимжан</cp:lastModifiedBy>
  <dcterms:created xsi:type="dcterms:W3CDTF">2017-08-24T05:05:11Z</dcterms:created>
  <dcterms:modified xsi:type="dcterms:W3CDTF">2017-08-24T05:05:23Z</dcterms:modified>
</cp:coreProperties>
</file>